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oph\個人\白澤　貴子\全日労　NWCOと高尿酸血症\"/>
    </mc:Choice>
  </mc:AlternateContent>
  <bookViews>
    <workbookView xWindow="0" yWindow="0" windowWidth="17430" windowHeight="10710"/>
  </bookViews>
  <sheets>
    <sheet name="Table1" sheetId="16" r:id="rId1"/>
    <sheet name="Table2" sheetId="22" r:id="rId2"/>
    <sheet name="Table3" sheetId="23" r:id="rId3"/>
    <sheet name="Table4" sheetId="21" r:id="rId4"/>
    <sheet name="Table5" sheetId="24" r:id="rId5"/>
  </sheets>
  <calcPr calcId="162913"/>
</workbook>
</file>

<file path=xl/calcChain.xml><?xml version="1.0" encoding="utf-8"?>
<calcChain xmlns="http://schemas.openxmlformats.org/spreadsheetml/2006/main">
  <c r="G30" i="23" l="1"/>
  <c r="D30" i="23"/>
  <c r="G30" i="22"/>
  <c r="F30" i="22"/>
  <c r="D30" i="22"/>
  <c r="C30" i="22"/>
  <c r="G31" i="16" l="1"/>
  <c r="F31" i="16"/>
  <c r="D31" i="16"/>
  <c r="C31" i="16"/>
  <c r="F30" i="23" l="1"/>
  <c r="C30" i="23"/>
</calcChain>
</file>

<file path=xl/sharedStrings.xml><?xml version="1.0" encoding="utf-8"?>
<sst xmlns="http://schemas.openxmlformats.org/spreadsheetml/2006/main" count="230" uniqueCount="127">
  <si>
    <t>OR</t>
  </si>
  <si>
    <t>Height (cm)</t>
  </si>
  <si>
    <t>Weight (kg)</t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</si>
  <si>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</t>
    </r>
  </si>
  <si>
    <t>WHtR</t>
    <phoneticPr fontId="3"/>
  </si>
  <si>
    <t xml:space="preserve">NW </t>
    <phoneticPr fontId="3"/>
  </si>
  <si>
    <t>NWCO</t>
    <phoneticPr fontId="3"/>
  </si>
  <si>
    <t>Hypertension</t>
    <phoneticPr fontId="3"/>
  </si>
  <si>
    <t>Dyslipidemia</t>
    <phoneticPr fontId="3"/>
  </si>
  <si>
    <t>Diabetes</t>
    <phoneticPr fontId="3"/>
  </si>
  <si>
    <t>Smoking status</t>
    <phoneticPr fontId="3"/>
  </si>
  <si>
    <t>Alcohol intake</t>
    <phoneticPr fontId="3"/>
  </si>
  <si>
    <t>Daily</t>
    <phoneticPr fontId="3"/>
  </si>
  <si>
    <t>Sometimes</t>
    <phoneticPr fontId="3"/>
  </si>
  <si>
    <t>Yes</t>
    <phoneticPr fontId="3"/>
  </si>
  <si>
    <t>No</t>
    <phoneticPr fontId="3"/>
  </si>
  <si>
    <t>Physical activity</t>
    <phoneticPr fontId="3"/>
  </si>
  <si>
    <t>Hyperuricemia</t>
    <phoneticPr fontId="3"/>
  </si>
  <si>
    <t>Total</t>
    <phoneticPr fontId="3"/>
  </si>
  <si>
    <t>Cases</t>
    <phoneticPr fontId="3"/>
  </si>
  <si>
    <t>Crude</t>
    <phoneticPr fontId="3"/>
  </si>
  <si>
    <t>n</t>
    <phoneticPr fontId="3"/>
  </si>
  <si>
    <t xml:space="preserve">     n</t>
    <phoneticPr fontId="3"/>
  </si>
  <si>
    <t>(%)</t>
    <phoneticPr fontId="3"/>
  </si>
  <si>
    <t>(1.38-1.56)</t>
  </si>
  <si>
    <t>(1.21-1.62)</t>
  </si>
  <si>
    <t>(2.07-2.27)</t>
  </si>
  <si>
    <t>(1.45-1.88)</t>
  </si>
  <si>
    <t>(1.06-1.42)</t>
    <phoneticPr fontId="3"/>
  </si>
  <si>
    <t>(1.86-2.05)</t>
    <phoneticPr fontId="3"/>
  </si>
  <si>
    <t>WHtR</t>
    <phoneticPr fontId="3"/>
  </si>
  <si>
    <t xml:space="preserve">NW </t>
    <phoneticPr fontId="3"/>
  </si>
  <si>
    <t>NWCO</t>
    <phoneticPr fontId="3"/>
  </si>
  <si>
    <t>Hypertension</t>
    <phoneticPr fontId="3"/>
  </si>
  <si>
    <t>Dyslipidemia</t>
    <phoneticPr fontId="3"/>
  </si>
  <si>
    <t>Diabetes</t>
    <phoneticPr fontId="3"/>
  </si>
  <si>
    <t>Age (y)</t>
    <phoneticPr fontId="3"/>
  </si>
  <si>
    <t>OB</t>
    <phoneticPr fontId="3"/>
  </si>
  <si>
    <t>OBCO</t>
    <phoneticPr fontId="3"/>
  </si>
  <si>
    <t>Age (y)</t>
    <phoneticPr fontId="3"/>
  </si>
  <si>
    <t>OB</t>
    <phoneticPr fontId="3"/>
  </si>
  <si>
    <t>OBCO</t>
    <phoneticPr fontId="3"/>
  </si>
  <si>
    <t xml:space="preserve">NW </t>
  </si>
  <si>
    <t>NWCO</t>
  </si>
  <si>
    <t>OB</t>
  </si>
  <si>
    <t>OBCO</t>
  </si>
  <si>
    <t>Total</t>
    <phoneticPr fontId="3"/>
  </si>
  <si>
    <t>(1.41-1.57)</t>
    <phoneticPr fontId="3"/>
  </si>
  <si>
    <t>(1.32-1.70)</t>
    <phoneticPr fontId="3"/>
  </si>
  <si>
    <t>(2.25-2.44)</t>
    <phoneticPr fontId="3"/>
  </si>
  <si>
    <t>(1.62-2.77)</t>
    <phoneticPr fontId="3"/>
  </si>
  <si>
    <t>(3.31-3.97)</t>
    <phoneticPr fontId="3"/>
  </si>
  <si>
    <t>(1.36-1.52)</t>
    <phoneticPr fontId="3"/>
  </si>
  <si>
    <t>(1.17-1.51)</t>
    <phoneticPr fontId="3"/>
  </si>
  <si>
    <t>(2.03-2.21)</t>
    <phoneticPr fontId="3"/>
  </si>
  <si>
    <t>(1.34-1.51)</t>
    <phoneticPr fontId="3"/>
  </si>
  <si>
    <t>(1.36-1.78)</t>
    <phoneticPr fontId="3"/>
  </si>
  <si>
    <t>(1.48-2.54)</t>
    <phoneticPr fontId="3"/>
  </si>
  <si>
    <t>(2.97-3.60)</t>
    <phoneticPr fontId="3"/>
  </si>
  <si>
    <t>(1.49-1.83)</t>
    <phoneticPr fontId="3"/>
  </si>
  <si>
    <t>(2.73-6.85)</t>
    <phoneticPr fontId="3"/>
  </si>
  <si>
    <t>(3.96-4.76)</t>
    <phoneticPr fontId="3"/>
  </si>
  <si>
    <t>(1.30-1.68)</t>
    <phoneticPr fontId="3"/>
  </si>
  <si>
    <t>(3.09-9.06)</t>
    <phoneticPr fontId="3"/>
  </si>
  <si>
    <t>(3.18-4.06)</t>
    <phoneticPr fontId="3"/>
  </si>
  <si>
    <t>(1.89-2.67)</t>
    <phoneticPr fontId="3"/>
  </si>
  <si>
    <t>(0.60-6.27)</t>
    <phoneticPr fontId="3"/>
  </si>
  <si>
    <t>(5.85-7.99)</t>
    <phoneticPr fontId="3"/>
  </si>
  <si>
    <t>(1.27-1.57)</t>
    <phoneticPr fontId="3"/>
  </si>
  <si>
    <t>(2.34-6.02)</t>
    <phoneticPr fontId="3"/>
  </si>
  <si>
    <t>(3.21-3.90)</t>
    <phoneticPr fontId="3"/>
  </si>
  <si>
    <t>(1.09-1.42)</t>
    <phoneticPr fontId="3"/>
  </si>
  <si>
    <t>(2.66-8.08)</t>
    <phoneticPr fontId="3"/>
  </si>
  <si>
    <t>(2.59-3.35)</t>
    <phoneticPr fontId="3"/>
  </si>
  <si>
    <t>(1.55-2.21)</t>
    <phoneticPr fontId="3"/>
  </si>
  <si>
    <t>(0.51-5.54)</t>
    <phoneticPr fontId="3"/>
  </si>
  <si>
    <t>(4.50-6.22)</t>
    <phoneticPr fontId="3"/>
  </si>
  <si>
    <t>P*</t>
    <phoneticPr fontId="3"/>
  </si>
  <si>
    <t>&lt; 0.001</t>
    <phoneticPr fontId="3"/>
  </si>
  <si>
    <t>&lt; 0.001</t>
    <phoneticPr fontId="3"/>
  </si>
  <si>
    <t>&lt; 0.001</t>
    <phoneticPr fontId="3"/>
  </si>
  <si>
    <t>&lt; 0.001</t>
    <phoneticPr fontId="3"/>
  </si>
  <si>
    <t>&lt; 0.001</t>
    <phoneticPr fontId="3"/>
  </si>
  <si>
    <t>&lt; 0.001</t>
    <phoneticPr fontId="3"/>
  </si>
  <si>
    <t>Adjusted</t>
    <phoneticPr fontId="3"/>
  </si>
  <si>
    <t>Adjusted</t>
    <phoneticPr fontId="3"/>
  </si>
  <si>
    <t>Table 1. Characteristics of participants</t>
    <phoneticPr fontId="3"/>
  </si>
  <si>
    <t>WC (cm)</t>
    <phoneticPr fontId="3"/>
  </si>
  <si>
    <t>Men
(N=69,241)</t>
    <phoneticPr fontId="3"/>
  </si>
  <si>
    <t>Women
(N=27,622)</t>
    <phoneticPr fontId="3"/>
  </si>
  <si>
    <t>Obesity types</t>
    <phoneticPr fontId="3"/>
  </si>
  <si>
    <t>Uric acid (mg/dL)</t>
    <phoneticPr fontId="3"/>
  </si>
  <si>
    <t>Current</t>
    <phoneticPr fontId="3"/>
  </si>
  <si>
    <t>Quit</t>
    <phoneticPr fontId="3"/>
  </si>
  <si>
    <t>Never smoked</t>
    <phoneticPr fontId="3"/>
  </si>
  <si>
    <t>Yes</t>
    <phoneticPr fontId="3"/>
  </si>
  <si>
    <t>No</t>
    <phoneticPr fontId="3"/>
  </si>
  <si>
    <t>Data are expressed as means (standard deviation) or n (%).</t>
    <phoneticPr fontId="3"/>
  </si>
  <si>
    <t>BMI, body mass index; NW, normal weight without central obesity; NWCO, normal weight with central obesity; OB, obesity without central obesity; OBCO, obesity with central obesity; WC, waist circumference; WHtR, waist-to-height ratio</t>
    <phoneticPr fontId="3"/>
  </si>
  <si>
    <t>Table 2. Characteristics of male participants</t>
    <phoneticPr fontId="3"/>
  </si>
  <si>
    <t>Hyperuricemia
(N=14,823)</t>
    <phoneticPr fontId="3"/>
  </si>
  <si>
    <t>Normouricemia
(N=54,418)</t>
    <phoneticPr fontId="3"/>
  </si>
  <si>
    <t>Uric acid (mg/dL)</t>
    <phoneticPr fontId="3"/>
  </si>
  <si>
    <t>Data are expressed as means (standard deviation) or n (%).</t>
    <phoneticPr fontId="3"/>
  </si>
  <si>
    <t>*Unpaired t-test or chi-squared test.</t>
    <phoneticPr fontId="3"/>
  </si>
  <si>
    <t>Table 3. Characteristics of female participants</t>
    <phoneticPr fontId="3"/>
  </si>
  <si>
    <t>Hyperuricemia
(N=3,033)</t>
    <phoneticPr fontId="3"/>
  </si>
  <si>
    <t>Normouricemia
(N=24,589)</t>
    <phoneticPr fontId="3"/>
  </si>
  <si>
    <t>(N=69,241)</t>
    <phoneticPr fontId="3"/>
  </si>
  <si>
    <t>(n=50,624)</t>
    <phoneticPr fontId="3"/>
  </si>
  <si>
    <t>Alcohol consumption</t>
    <phoneticPr fontId="3"/>
  </si>
  <si>
    <t xml:space="preserve">   Yes</t>
  </si>
  <si>
    <t xml:space="preserve">   Yes</t>
    <phoneticPr fontId="3"/>
  </si>
  <si>
    <t xml:space="preserve">  No</t>
    <phoneticPr fontId="3"/>
  </si>
  <si>
    <t>HU</t>
    <phoneticPr fontId="3"/>
  </si>
  <si>
    <t>Table 4.  Odds ratios and 95% confidence intervals for hyperuricemia in men.</t>
    <phoneticPr fontId="3"/>
  </si>
  <si>
    <t>CI, confidence interval; HU, hyperuricemia; NW, normal weight without central obesity; NWCO, normal weight with central obesity; OB, obesity without central obesity; OBCO, obesity with central obesity; OR, odds ratio</t>
    <phoneticPr fontId="3"/>
  </si>
  <si>
    <t>Adjusted for age, smoking status, physical activity, hypertension, dyslipidemia and diabetes.</t>
    <phoneticPr fontId="3"/>
  </si>
  <si>
    <t>95%CI</t>
    <phoneticPr fontId="3"/>
  </si>
  <si>
    <t>95%CI</t>
    <phoneticPr fontId="3"/>
  </si>
  <si>
    <t>(n=18,617)</t>
    <phoneticPr fontId="3"/>
  </si>
  <si>
    <t>95%CI</t>
    <phoneticPr fontId="3"/>
  </si>
  <si>
    <t>95%CI</t>
    <phoneticPr fontId="3"/>
  </si>
  <si>
    <t>(N=27,622)</t>
    <phoneticPr fontId="3"/>
  </si>
  <si>
    <t>(n=12,784)</t>
    <phoneticPr fontId="3"/>
  </si>
  <si>
    <t>(n=14,838)</t>
    <phoneticPr fontId="3"/>
  </si>
  <si>
    <t>Table 5.  Odds ratios and 95% confidence intervals for hyperuricemia in women.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</si>
</sst>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####.0"/>
    <numFmt numFmtId="177" formatCode="\(####.0\)"/>
    <numFmt numFmtId="178" formatCode="\(0.0\)"/>
    <numFmt numFmtId="179" formatCode="\(General\)"/>
    <numFmt numFmtId="180" formatCode="\ \ \ 0_ "/>
    <numFmt numFmtId="181" formatCode="\ \ \ 0.00_ "/>
    <numFmt numFmtId="182" formatCode="0_ "/>
    <numFmt numFmtId="183" formatCode="0.0"/>
    <numFmt numFmtId="184" formatCode="\(0.00\)"/>
  </numFmts>
  <fonts count="10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6"/>
      <name val="ＭＳ Ｐゴシック"/>
      <family val="3"/>
      <charset val="128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sz val="12"/>
      <name val="Arial"/>
      <family val="2"/>
    </font>
    <font>
      <b/>
      <i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top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right" vertical="center"/>
    </xf>
    <xf numFmtId="179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80" fontId="6" fillId="0" borderId="0" xfId="0" applyNumberFormat="1" applyFont="1" applyFill="1" applyBorder="1" applyAlignment="1">
      <alignment vertical="center"/>
    </xf>
    <xf numFmtId="181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/>
    </xf>
    <xf numFmtId="182" fontId="6" fillId="0" borderId="0" xfId="0" applyNumberFormat="1" applyFont="1" applyFill="1" applyBorder="1" applyAlignment="1">
      <alignment horizontal="right" vertical="center" wrapText="1"/>
    </xf>
    <xf numFmtId="49" fontId="6" fillId="0" borderId="0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/>
    </xf>
    <xf numFmtId="181" fontId="6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right" vertical="top"/>
    </xf>
    <xf numFmtId="0" fontId="6" fillId="0" borderId="0" xfId="0" applyFont="1" applyFill="1" applyAlignment="1">
      <alignment vertical="top"/>
    </xf>
    <xf numFmtId="0" fontId="8" fillId="0" borderId="0" xfId="0" applyFont="1" applyFill="1" applyAlignment="1">
      <alignment vertical="center"/>
    </xf>
    <xf numFmtId="178" fontId="6" fillId="0" borderId="0" xfId="0" applyNumberFormat="1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183" fontId="2" fillId="0" borderId="0" xfId="0" applyNumberFormat="1" applyFont="1">
      <alignment vertical="center"/>
    </xf>
    <xf numFmtId="0" fontId="6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horizontal="left" vertical="center" indent="2"/>
    </xf>
    <xf numFmtId="0" fontId="2" fillId="0" borderId="0" xfId="0" applyFont="1" applyBorder="1" applyAlignment="1">
      <alignment horizontal="left" vertical="center" indent="2"/>
    </xf>
    <xf numFmtId="0" fontId="6" fillId="0" borderId="0" xfId="0" applyFont="1" applyBorder="1" applyAlignment="1">
      <alignment horizontal="left" vertical="center" indent="2"/>
    </xf>
    <xf numFmtId="0" fontId="6" fillId="0" borderId="1" xfId="0" applyFont="1" applyBorder="1" applyAlignment="1">
      <alignment horizontal="left" vertical="center" indent="1"/>
    </xf>
    <xf numFmtId="176" fontId="2" fillId="2" borderId="0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inden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7" fontId="6" fillId="0" borderId="0" xfId="0" applyNumberFormat="1" applyFont="1" applyFill="1" applyBorder="1" applyAlignment="1">
      <alignment horizontal="right" vertical="center"/>
    </xf>
    <xf numFmtId="0" fontId="2" fillId="0" borderId="0" xfId="1" applyNumberFormat="1" applyFont="1">
      <alignment vertical="center"/>
    </xf>
    <xf numFmtId="0" fontId="6" fillId="0" borderId="0" xfId="1" applyNumberFormat="1" applyFont="1" applyFill="1" applyBorder="1" applyAlignment="1">
      <alignment horizontal="right" vertical="center"/>
    </xf>
    <xf numFmtId="0" fontId="6" fillId="0" borderId="0" xfId="1" applyNumberFormat="1" applyFont="1" applyBorder="1" applyAlignment="1">
      <alignment vertical="center"/>
    </xf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0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vertical="top"/>
    </xf>
    <xf numFmtId="180" fontId="6" fillId="0" borderId="0" xfId="0" applyNumberFormat="1" applyFont="1" applyFill="1">
      <alignment vertical="center"/>
    </xf>
    <xf numFmtId="180" fontId="6" fillId="0" borderId="0" xfId="0" applyNumberFormat="1" applyFont="1" applyFill="1" applyBorder="1" applyAlignment="1">
      <alignment horizontal="left" vertical="center" wrapText="1"/>
    </xf>
    <xf numFmtId="176" fontId="6" fillId="0" borderId="0" xfId="0" applyNumberFormat="1" applyFont="1" applyFill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right" vertical="center"/>
    </xf>
    <xf numFmtId="38" fontId="2" fillId="0" borderId="0" xfId="0" applyNumberFormat="1" applyFont="1">
      <alignment vertical="center"/>
    </xf>
    <xf numFmtId="0" fontId="2" fillId="0" borderId="0" xfId="0" applyFont="1" applyBorder="1">
      <alignment vertical="center"/>
    </xf>
    <xf numFmtId="0" fontId="5" fillId="0" borderId="0" xfId="0" applyFont="1" applyFill="1" applyAlignment="1">
      <alignment horizontal="left" vertical="center" indent="2"/>
    </xf>
    <xf numFmtId="0" fontId="5" fillId="0" borderId="0" xfId="0" applyFont="1" applyBorder="1" applyAlignment="1">
      <alignment horizontal="left" vertical="center" indent="2"/>
    </xf>
    <xf numFmtId="0" fontId="5" fillId="0" borderId="0" xfId="0" applyFont="1" applyFill="1" applyAlignment="1">
      <alignment horizontal="left" vertical="center" indent="3"/>
    </xf>
    <xf numFmtId="0" fontId="5" fillId="0" borderId="0" xfId="0" applyFont="1" applyFill="1" applyBorder="1" applyAlignment="1">
      <alignment horizontal="left" vertical="center" inden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2" fontId="2" fillId="0" borderId="0" xfId="0" applyNumberFormat="1" applyFont="1">
      <alignment vertical="center"/>
    </xf>
    <xf numFmtId="184" fontId="6" fillId="0" borderId="0" xfId="0" applyNumberFormat="1" applyFont="1" applyFill="1" applyBorder="1" applyAlignment="1">
      <alignment horizontal="right" vertical="center"/>
    </xf>
    <xf numFmtId="178" fontId="6" fillId="0" borderId="0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6" fillId="0" borderId="0" xfId="0" applyNumberFormat="1" applyFont="1" applyFill="1" applyBorder="1" applyAlignment="1">
      <alignment horizontal="center" vertical="center"/>
    </xf>
    <xf numFmtId="178" fontId="2" fillId="0" borderId="0" xfId="1" applyNumberFormat="1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top"/>
    </xf>
    <xf numFmtId="38" fontId="2" fillId="0" borderId="0" xfId="1" applyFont="1">
      <alignment vertical="center"/>
    </xf>
    <xf numFmtId="38" fontId="2" fillId="0" borderId="0" xfId="1" applyFont="1" applyBorder="1" applyAlignment="1">
      <alignment vertical="center"/>
    </xf>
    <xf numFmtId="38" fontId="6" fillId="0" borderId="0" xfId="1" applyFont="1" applyFill="1" applyBorder="1" applyAlignment="1">
      <alignment horizontal="right" vertical="center"/>
    </xf>
    <xf numFmtId="38" fontId="6" fillId="0" borderId="0" xfId="1" applyFont="1" applyAlignment="1">
      <alignment vertical="center"/>
    </xf>
    <xf numFmtId="0" fontId="5" fillId="0" borderId="0" xfId="0" applyFont="1" applyBorder="1" applyAlignment="1">
      <alignment horizontal="left" vertical="top" indent="2"/>
    </xf>
    <xf numFmtId="38" fontId="6" fillId="0" borderId="0" xfId="1" applyFont="1" applyFill="1" applyBorder="1">
      <alignment vertical="center"/>
    </xf>
    <xf numFmtId="38" fontId="6" fillId="0" borderId="0" xfId="1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9"/>
  <sheetViews>
    <sheetView showGridLines="0" tabSelected="1" zoomScale="140" zoomScaleNormal="140" workbookViewId="0">
      <selection activeCell="B41" sqref="B41"/>
    </sheetView>
  </sheetViews>
  <sheetFormatPr defaultColWidth="9.140625" defaultRowHeight="14.25" x14ac:dyDescent="0.25"/>
  <cols>
    <col min="1" max="1" width="2.7109375" style="1" customWidth="1"/>
    <col min="2" max="2" width="20.7109375" style="1" customWidth="1"/>
    <col min="3" max="3" width="9.42578125" style="1" bestFit="1" customWidth="1"/>
    <col min="4" max="4" width="9" style="1" customWidth="1"/>
    <col min="5" max="5" width="6.7109375" style="1" customWidth="1"/>
    <col min="6" max="6" width="9.42578125" style="1" bestFit="1" customWidth="1"/>
    <col min="7" max="7" width="9" style="1" customWidth="1"/>
    <col min="8" max="8" width="6.7109375" style="1" customWidth="1"/>
    <col min="9" max="16384" width="9.140625" style="1"/>
  </cols>
  <sheetData>
    <row r="2" spans="2:8" ht="17.100000000000001" customHeight="1" x14ac:dyDescent="0.25">
      <c r="B2" s="3" t="s">
        <v>86</v>
      </c>
      <c r="C2" s="3"/>
      <c r="D2" s="3"/>
      <c r="E2" s="3"/>
      <c r="F2" s="3"/>
      <c r="G2" s="3"/>
      <c r="H2" s="3"/>
    </row>
    <row r="3" spans="2:8" ht="6" customHeight="1" x14ac:dyDescent="0.25">
      <c r="B3" s="32"/>
      <c r="C3" s="32"/>
      <c r="D3" s="32"/>
      <c r="E3" s="32"/>
      <c r="F3" s="32"/>
      <c r="G3" s="32"/>
      <c r="H3" s="32"/>
    </row>
    <row r="4" spans="2:8" ht="32.450000000000003" customHeight="1" x14ac:dyDescent="0.25">
      <c r="B4" s="32"/>
      <c r="C4" s="90" t="s">
        <v>88</v>
      </c>
      <c r="D4" s="91"/>
      <c r="E4" s="91"/>
      <c r="F4" s="90" t="s">
        <v>89</v>
      </c>
      <c r="G4" s="91"/>
      <c r="H4" s="91"/>
    </row>
    <row r="5" spans="2:8" ht="17.100000000000001" customHeight="1" x14ac:dyDescent="0.25">
      <c r="B5" s="33" t="s">
        <v>36</v>
      </c>
      <c r="C5" s="34">
        <v>50.4</v>
      </c>
      <c r="D5" s="46">
        <v>7.1</v>
      </c>
      <c r="F5" s="34">
        <v>50.6</v>
      </c>
      <c r="G5" s="46">
        <v>6.9</v>
      </c>
    </row>
    <row r="6" spans="2:8" ht="17.100000000000001" customHeight="1" x14ac:dyDescent="0.25">
      <c r="B6" s="33" t="s">
        <v>1</v>
      </c>
      <c r="C6" s="1">
        <v>169.8</v>
      </c>
      <c r="D6" s="46">
        <v>6.3</v>
      </c>
      <c r="F6" s="1">
        <v>157.69999999999999</v>
      </c>
      <c r="G6" s="46">
        <v>6.3</v>
      </c>
    </row>
    <row r="7" spans="2:8" ht="17.100000000000001" customHeight="1" x14ac:dyDescent="0.25">
      <c r="B7" s="33" t="s">
        <v>2</v>
      </c>
      <c r="C7" s="34">
        <v>69.3</v>
      </c>
      <c r="D7" s="46">
        <v>11</v>
      </c>
      <c r="F7" s="34">
        <v>57.1</v>
      </c>
      <c r="G7" s="46">
        <v>9.8000000000000007</v>
      </c>
    </row>
    <row r="8" spans="2:8" ht="17.100000000000001" customHeight="1" x14ac:dyDescent="0.25">
      <c r="B8" s="35" t="s">
        <v>3</v>
      </c>
      <c r="C8" s="34">
        <v>24</v>
      </c>
      <c r="D8" s="46">
        <v>3.3</v>
      </c>
      <c r="F8" s="1">
        <v>22.9</v>
      </c>
      <c r="G8" s="46">
        <v>3.5</v>
      </c>
    </row>
    <row r="9" spans="2:8" ht="17.100000000000001" customHeight="1" x14ac:dyDescent="0.25">
      <c r="B9" s="35" t="s">
        <v>87</v>
      </c>
      <c r="C9" s="34">
        <v>84.8</v>
      </c>
      <c r="D9" s="46">
        <v>9</v>
      </c>
      <c r="F9" s="34">
        <v>80.5</v>
      </c>
      <c r="G9" s="46">
        <v>9.1999999999999993</v>
      </c>
    </row>
    <row r="10" spans="2:8" ht="17.100000000000001" customHeight="1" x14ac:dyDescent="0.25">
      <c r="B10" s="35" t="s">
        <v>4</v>
      </c>
      <c r="C10" s="70">
        <v>0.5</v>
      </c>
      <c r="D10" s="71">
        <v>5.1999999999999998E-2</v>
      </c>
      <c r="F10" s="70">
        <v>0.51100000000000001</v>
      </c>
      <c r="G10" s="71">
        <v>0.06</v>
      </c>
    </row>
    <row r="11" spans="2:8" ht="17.100000000000001" customHeight="1" x14ac:dyDescent="0.25">
      <c r="B11" s="35" t="s">
        <v>90</v>
      </c>
      <c r="C11" s="70"/>
      <c r="D11" s="71"/>
      <c r="F11" s="70"/>
      <c r="G11" s="71"/>
    </row>
    <row r="12" spans="2:8" ht="17.100000000000001" customHeight="1" x14ac:dyDescent="0.25">
      <c r="B12" s="37" t="s">
        <v>5</v>
      </c>
      <c r="C12" s="84">
        <v>36069</v>
      </c>
      <c r="D12" s="46">
        <v>52.1</v>
      </c>
      <c r="E12" s="33"/>
      <c r="F12" s="84">
        <v>13189</v>
      </c>
      <c r="G12" s="46">
        <v>47.7</v>
      </c>
      <c r="H12" s="33"/>
    </row>
    <row r="13" spans="2:8" ht="17.100000000000001" customHeight="1" x14ac:dyDescent="0.25">
      <c r="B13" s="37" t="s">
        <v>6</v>
      </c>
      <c r="C13" s="84">
        <v>10794</v>
      </c>
      <c r="D13" s="46">
        <v>15.6</v>
      </c>
      <c r="E13" s="33"/>
      <c r="F13" s="84">
        <v>8276</v>
      </c>
      <c r="G13" s="46">
        <v>30</v>
      </c>
      <c r="H13" s="33"/>
    </row>
    <row r="14" spans="2:8" ht="17.100000000000001" customHeight="1" x14ac:dyDescent="0.25">
      <c r="B14" s="39" t="s">
        <v>37</v>
      </c>
      <c r="C14" s="84">
        <v>1458</v>
      </c>
      <c r="D14" s="46">
        <v>2.1</v>
      </c>
      <c r="E14" s="36"/>
      <c r="F14" s="84">
        <v>107</v>
      </c>
      <c r="G14" s="27">
        <v>0.4</v>
      </c>
      <c r="H14" s="36"/>
    </row>
    <row r="15" spans="2:8" ht="17.100000000000001" customHeight="1" x14ac:dyDescent="0.25">
      <c r="B15" s="39" t="s">
        <v>38</v>
      </c>
      <c r="C15" s="84">
        <v>20920</v>
      </c>
      <c r="D15" s="46">
        <v>30.2</v>
      </c>
      <c r="E15" s="36"/>
      <c r="F15" s="84">
        <v>6050</v>
      </c>
      <c r="G15" s="46">
        <v>21.9</v>
      </c>
      <c r="H15" s="36"/>
    </row>
    <row r="16" spans="2:8" ht="3.75" customHeight="1" x14ac:dyDescent="0.25">
      <c r="B16" s="36"/>
      <c r="C16" s="48"/>
      <c r="D16" s="36"/>
      <c r="E16" s="36"/>
      <c r="F16" s="12"/>
      <c r="G16" s="13"/>
      <c r="H16" s="36"/>
    </row>
    <row r="17" spans="2:8" ht="17.100000000000001" customHeight="1" x14ac:dyDescent="0.25">
      <c r="B17" s="35" t="s">
        <v>91</v>
      </c>
      <c r="C17" s="34">
        <v>6.07</v>
      </c>
      <c r="D17" s="46">
        <v>1.29</v>
      </c>
      <c r="F17" s="34">
        <v>4.585</v>
      </c>
      <c r="G17" s="46">
        <v>1.115</v>
      </c>
    </row>
    <row r="18" spans="2:8" ht="17.100000000000001" customHeight="1" x14ac:dyDescent="0.25">
      <c r="B18" s="36" t="s">
        <v>17</v>
      </c>
      <c r="C18" s="84">
        <v>14823</v>
      </c>
      <c r="D18" s="46">
        <v>21.4</v>
      </c>
      <c r="E18" s="36"/>
      <c r="F18" s="84">
        <v>3033</v>
      </c>
      <c r="G18" s="46">
        <v>11</v>
      </c>
      <c r="H18" s="36"/>
    </row>
    <row r="19" spans="2:8" ht="17.100000000000001" customHeight="1" x14ac:dyDescent="0.25">
      <c r="B19" s="33" t="s">
        <v>7</v>
      </c>
      <c r="C19" s="84">
        <v>25911</v>
      </c>
      <c r="D19" s="46">
        <v>37.4</v>
      </c>
      <c r="E19" s="33"/>
      <c r="F19" s="85">
        <v>8312</v>
      </c>
      <c r="G19" s="13">
        <v>30.1</v>
      </c>
      <c r="H19" s="33"/>
    </row>
    <row r="20" spans="2:8" ht="17.100000000000001" customHeight="1" x14ac:dyDescent="0.25">
      <c r="B20" s="36" t="s">
        <v>8</v>
      </c>
      <c r="C20" s="84">
        <v>37557</v>
      </c>
      <c r="D20" s="46">
        <v>54.2</v>
      </c>
      <c r="E20" s="36"/>
      <c r="F20" s="85">
        <v>11918</v>
      </c>
      <c r="G20" s="13">
        <v>43.1</v>
      </c>
      <c r="H20" s="36"/>
    </row>
    <row r="21" spans="2:8" ht="17.100000000000001" customHeight="1" x14ac:dyDescent="0.25">
      <c r="B21" s="36" t="s">
        <v>9</v>
      </c>
      <c r="C21" s="84">
        <v>6226</v>
      </c>
      <c r="D21" s="46">
        <v>9</v>
      </c>
      <c r="E21" s="36"/>
      <c r="F21" s="85">
        <v>1123</v>
      </c>
      <c r="G21" s="27">
        <v>4.0999999999999996</v>
      </c>
      <c r="H21" s="36"/>
    </row>
    <row r="22" spans="2:8" ht="5.0999999999999996" customHeight="1" x14ac:dyDescent="0.25">
      <c r="B22" s="33"/>
      <c r="C22" s="33"/>
      <c r="D22" s="33"/>
      <c r="E22" s="33"/>
      <c r="F22" s="86"/>
      <c r="G22" s="33"/>
      <c r="H22" s="33"/>
    </row>
    <row r="23" spans="2:8" ht="17.100000000000001" customHeight="1" x14ac:dyDescent="0.25">
      <c r="B23" s="33" t="s">
        <v>10</v>
      </c>
      <c r="C23" s="47"/>
      <c r="D23" s="33"/>
      <c r="E23" s="33"/>
      <c r="F23" s="85"/>
      <c r="G23" s="13"/>
      <c r="H23" s="33"/>
    </row>
    <row r="24" spans="2:8" ht="17.100000000000001" customHeight="1" x14ac:dyDescent="0.25">
      <c r="B24" s="37" t="s">
        <v>92</v>
      </c>
      <c r="C24" s="84">
        <v>29867</v>
      </c>
      <c r="D24" s="46">
        <v>43.1</v>
      </c>
      <c r="E24" s="37"/>
      <c r="F24" s="85">
        <v>5032</v>
      </c>
      <c r="G24" s="13">
        <v>18.2</v>
      </c>
      <c r="H24" s="37"/>
    </row>
    <row r="25" spans="2:8" ht="17.100000000000001" customHeight="1" x14ac:dyDescent="0.25">
      <c r="B25" s="37" t="s">
        <v>93</v>
      </c>
      <c r="C25" s="84">
        <v>13868</v>
      </c>
      <c r="D25" s="46">
        <v>20</v>
      </c>
      <c r="E25" s="37"/>
      <c r="F25" s="85">
        <v>2043</v>
      </c>
      <c r="G25" s="13">
        <v>7.4</v>
      </c>
      <c r="H25" s="37"/>
    </row>
    <row r="26" spans="2:8" ht="17.100000000000001" customHeight="1" x14ac:dyDescent="0.25">
      <c r="B26" s="37" t="s">
        <v>94</v>
      </c>
      <c r="C26" s="84">
        <v>25506</v>
      </c>
      <c r="D26" s="46">
        <v>36.799999999999997</v>
      </c>
      <c r="E26" s="37"/>
      <c r="F26" s="85">
        <v>20547</v>
      </c>
      <c r="G26" s="13">
        <v>74.400000000000006</v>
      </c>
      <c r="H26" s="37"/>
    </row>
    <row r="27" spans="2:8" ht="17.100000000000001" customHeight="1" x14ac:dyDescent="0.25">
      <c r="B27" s="36" t="s">
        <v>16</v>
      </c>
      <c r="C27" s="49"/>
      <c r="D27" s="36"/>
      <c r="E27" s="36"/>
      <c r="F27" s="85"/>
      <c r="G27" s="13"/>
      <c r="H27" s="36"/>
    </row>
    <row r="28" spans="2:8" ht="17.100000000000001" customHeight="1" x14ac:dyDescent="0.25">
      <c r="B28" s="39" t="s">
        <v>14</v>
      </c>
      <c r="C28" s="84">
        <v>22973</v>
      </c>
      <c r="D28" s="46">
        <v>33.200000000000003</v>
      </c>
      <c r="E28" s="39"/>
      <c r="F28" s="85">
        <v>8207</v>
      </c>
      <c r="G28" s="13">
        <v>29.7</v>
      </c>
      <c r="H28" s="39"/>
    </row>
    <row r="29" spans="2:8" ht="17.100000000000001" customHeight="1" x14ac:dyDescent="0.25">
      <c r="B29" s="38" t="s">
        <v>15</v>
      </c>
      <c r="C29" s="84">
        <v>46268</v>
      </c>
      <c r="D29" s="46">
        <v>66.8</v>
      </c>
      <c r="E29" s="38"/>
      <c r="F29" s="85">
        <v>19415</v>
      </c>
      <c r="G29" s="13">
        <v>70.3</v>
      </c>
      <c r="H29" s="38"/>
    </row>
    <row r="30" spans="2:8" ht="17.100000000000001" customHeight="1" x14ac:dyDescent="0.25">
      <c r="B30" s="36" t="s">
        <v>11</v>
      </c>
      <c r="C30" s="83"/>
      <c r="D30" s="36"/>
      <c r="E30" s="36"/>
      <c r="F30" s="83"/>
      <c r="G30" s="13"/>
      <c r="H30" s="36"/>
    </row>
    <row r="31" spans="2:8" ht="17.100000000000001" customHeight="1" x14ac:dyDescent="0.25">
      <c r="B31" s="37" t="s">
        <v>95</v>
      </c>
      <c r="C31" s="83">
        <f>C32+C33</f>
        <v>50624</v>
      </c>
      <c r="D31" s="72">
        <f>D32+D33</f>
        <v>73.2</v>
      </c>
      <c r="E31" s="36"/>
      <c r="F31" s="83">
        <f>F32+F33</f>
        <v>12784</v>
      </c>
      <c r="G31" s="72">
        <f>G32+G33</f>
        <v>46.3</v>
      </c>
      <c r="H31" s="36"/>
    </row>
    <row r="32" spans="2:8" ht="17.100000000000001" hidden="1" customHeight="1" x14ac:dyDescent="0.25">
      <c r="B32" s="37" t="s">
        <v>12</v>
      </c>
      <c r="C32" s="84">
        <v>29053</v>
      </c>
      <c r="D32" s="46">
        <v>42</v>
      </c>
      <c r="E32" s="37"/>
      <c r="F32" s="85">
        <v>4421</v>
      </c>
      <c r="G32" s="46">
        <v>16</v>
      </c>
      <c r="H32" s="37"/>
    </row>
    <row r="33" spans="2:8" ht="17.100000000000001" hidden="1" customHeight="1" x14ac:dyDescent="0.25">
      <c r="B33" s="37" t="s">
        <v>13</v>
      </c>
      <c r="C33" s="84">
        <v>21571</v>
      </c>
      <c r="D33" s="46">
        <v>31.2</v>
      </c>
      <c r="E33" s="37"/>
      <c r="F33" s="85">
        <v>8363</v>
      </c>
      <c r="G33" s="13">
        <v>30.3</v>
      </c>
      <c r="H33" s="37"/>
    </row>
    <row r="34" spans="2:8" ht="17.100000000000001" customHeight="1" x14ac:dyDescent="0.25">
      <c r="B34" s="38" t="s">
        <v>96</v>
      </c>
      <c r="C34" s="84">
        <v>18617</v>
      </c>
      <c r="D34" s="46">
        <v>26.9</v>
      </c>
      <c r="E34" s="38"/>
      <c r="F34" s="85">
        <v>14838</v>
      </c>
      <c r="G34" s="13">
        <v>53.7</v>
      </c>
      <c r="H34" s="38"/>
    </row>
    <row r="35" spans="2:8" ht="5.0999999999999996" customHeight="1" x14ac:dyDescent="0.25">
      <c r="B35" s="40"/>
      <c r="C35" s="40"/>
      <c r="D35" s="40"/>
      <c r="E35" s="40"/>
      <c r="F35" s="40"/>
      <c r="G35" s="40"/>
      <c r="H35" s="40"/>
    </row>
    <row r="36" spans="2:8" ht="5.0999999999999996" customHeight="1" x14ac:dyDescent="0.25">
      <c r="B36" s="41"/>
      <c r="C36" s="41"/>
      <c r="D36" s="41"/>
      <c r="E36" s="41"/>
      <c r="F36" s="41"/>
      <c r="G36" s="41"/>
      <c r="H36" s="41"/>
    </row>
    <row r="37" spans="2:8" s="2" customFormat="1" ht="15" customHeight="1" x14ac:dyDescent="0.25">
      <c r="B37" s="41" t="s">
        <v>97</v>
      </c>
      <c r="C37" s="41"/>
      <c r="D37" s="41"/>
      <c r="E37" s="41"/>
      <c r="F37" s="41"/>
      <c r="G37" s="41"/>
      <c r="H37" s="41"/>
    </row>
    <row r="38" spans="2:8" s="2" customFormat="1" ht="60" customHeight="1" x14ac:dyDescent="0.25">
      <c r="B38" s="92" t="s">
        <v>98</v>
      </c>
      <c r="C38" s="92"/>
      <c r="D38" s="92"/>
      <c r="E38" s="92"/>
      <c r="F38" s="92"/>
      <c r="G38" s="92"/>
      <c r="H38" s="92"/>
    </row>
    <row r="39" spans="2:8" s="82" customFormat="1" x14ac:dyDescent="0.25">
      <c r="C39" s="25"/>
      <c r="D39" s="25"/>
      <c r="E39" s="25"/>
      <c r="F39" s="25"/>
      <c r="G39" s="25"/>
      <c r="H39" s="25"/>
    </row>
  </sheetData>
  <mergeCells count="3">
    <mergeCell ref="C4:E4"/>
    <mergeCell ref="F4:H4"/>
    <mergeCell ref="B38:H38"/>
  </mergeCells>
  <phoneticPr fontId="3"/>
  <pageMargins left="0.7" right="0.7" top="0.75" bottom="0.75" header="0.3" footer="0.3"/>
  <pageSetup paperSize="9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showGridLines="0" topLeftCell="A11" zoomScale="140" zoomScaleNormal="140" workbookViewId="0">
      <selection activeCell="C43" sqref="C43"/>
    </sheetView>
  </sheetViews>
  <sheetFormatPr defaultColWidth="9.140625" defaultRowHeight="14.25" x14ac:dyDescent="0.25"/>
  <cols>
    <col min="1" max="1" width="2.7109375" style="1" customWidth="1"/>
    <col min="2" max="2" width="20.7109375" style="1" customWidth="1"/>
    <col min="3" max="3" width="9.42578125" style="1" bestFit="1" customWidth="1"/>
    <col min="4" max="4" width="9" style="1" customWidth="1"/>
    <col min="5" max="5" width="6.7109375" style="1" customWidth="1"/>
    <col min="6" max="6" width="9.42578125" style="1" bestFit="1" customWidth="1"/>
    <col min="7" max="7" width="9" style="1" customWidth="1"/>
    <col min="8" max="8" width="6.7109375" style="1" customWidth="1"/>
    <col min="9" max="9" width="8.7109375" style="1" customWidth="1"/>
    <col min="10" max="10" width="1.7109375" style="1" customWidth="1"/>
    <col min="11" max="16384" width="9.140625" style="1"/>
  </cols>
  <sheetData>
    <row r="2" spans="2:10" ht="17.100000000000001" customHeight="1" x14ac:dyDescent="0.25">
      <c r="B2" s="3" t="s">
        <v>99</v>
      </c>
      <c r="C2" s="31"/>
      <c r="D2" s="31"/>
      <c r="E2" s="31"/>
      <c r="F2" s="31"/>
      <c r="G2" s="31"/>
      <c r="H2" s="31"/>
      <c r="I2" s="31"/>
    </row>
    <row r="3" spans="2:10" ht="6" customHeight="1" x14ac:dyDescent="0.25">
      <c r="B3" s="32"/>
      <c r="C3" s="32"/>
      <c r="D3" s="32"/>
      <c r="E3" s="32"/>
      <c r="F3" s="32"/>
      <c r="G3" s="32"/>
      <c r="H3" s="32"/>
      <c r="I3" s="32"/>
      <c r="J3" s="77"/>
    </row>
    <row r="4" spans="2:10" ht="32.450000000000003" customHeight="1" x14ac:dyDescent="0.25">
      <c r="B4" s="32"/>
      <c r="C4" s="90" t="s">
        <v>100</v>
      </c>
      <c r="D4" s="91"/>
      <c r="E4" s="91"/>
      <c r="F4" s="90" t="s">
        <v>101</v>
      </c>
      <c r="G4" s="91"/>
      <c r="H4" s="91"/>
      <c r="I4" s="73" t="s">
        <v>77</v>
      </c>
      <c r="J4" s="77"/>
    </row>
    <row r="5" spans="2:10" ht="17.100000000000001" customHeight="1" x14ac:dyDescent="0.25">
      <c r="B5" s="33" t="s">
        <v>39</v>
      </c>
      <c r="C5" s="34">
        <v>50</v>
      </c>
      <c r="D5" s="13">
        <v>6.9</v>
      </c>
      <c r="F5" s="58">
        <v>50.6</v>
      </c>
      <c r="G5" s="13">
        <v>7.1</v>
      </c>
      <c r="H5" s="20"/>
      <c r="I5" s="74" t="s">
        <v>78</v>
      </c>
    </row>
    <row r="6" spans="2:10" ht="17.100000000000001" customHeight="1" x14ac:dyDescent="0.25">
      <c r="B6" s="33" t="s">
        <v>1</v>
      </c>
      <c r="C6" s="1">
        <v>170.3</v>
      </c>
      <c r="D6" s="27">
        <v>5.9</v>
      </c>
      <c r="F6" s="58">
        <v>169.6</v>
      </c>
      <c r="G6" s="27">
        <v>6.3</v>
      </c>
      <c r="H6" s="20"/>
      <c r="I6" s="74" t="s">
        <v>78</v>
      </c>
    </row>
    <row r="7" spans="2:10" ht="17.100000000000001" customHeight="1" x14ac:dyDescent="0.25">
      <c r="B7" s="33" t="s">
        <v>2</v>
      </c>
      <c r="C7" s="34">
        <v>73</v>
      </c>
      <c r="D7" s="27">
        <v>11.8</v>
      </c>
      <c r="F7" s="58">
        <v>68.3</v>
      </c>
      <c r="G7" s="27">
        <v>10.6</v>
      </c>
      <c r="H7" s="20"/>
      <c r="I7" s="74" t="s">
        <v>79</v>
      </c>
    </row>
    <row r="8" spans="2:10" ht="17.100000000000001" customHeight="1" x14ac:dyDescent="0.25">
      <c r="B8" s="35" t="s">
        <v>3</v>
      </c>
      <c r="C8" s="1">
        <v>25.1</v>
      </c>
      <c r="D8" s="13">
        <v>3.6</v>
      </c>
      <c r="F8" s="58">
        <v>23.7</v>
      </c>
      <c r="G8" s="13">
        <v>3.2</v>
      </c>
      <c r="H8" s="20"/>
      <c r="I8" s="74" t="s">
        <v>80</v>
      </c>
    </row>
    <row r="9" spans="2:10" ht="17.100000000000001" customHeight="1" x14ac:dyDescent="0.25">
      <c r="B9" s="35" t="s">
        <v>87</v>
      </c>
      <c r="C9" s="34">
        <v>87.9</v>
      </c>
      <c r="D9" s="27">
        <v>9.1999999999999993</v>
      </c>
      <c r="F9" s="58">
        <v>83.9</v>
      </c>
      <c r="G9" s="27">
        <v>8.6999999999999993</v>
      </c>
      <c r="H9" s="20"/>
      <c r="I9" s="74" t="s">
        <v>81</v>
      </c>
    </row>
    <row r="10" spans="2:10" ht="17.100000000000001" customHeight="1" x14ac:dyDescent="0.25">
      <c r="B10" s="35" t="s">
        <v>30</v>
      </c>
      <c r="C10" s="70">
        <v>0.51700000000000002</v>
      </c>
      <c r="D10" s="71">
        <v>5.2999999999999999E-2</v>
      </c>
      <c r="F10" s="70">
        <v>0.495</v>
      </c>
      <c r="G10" s="71">
        <v>5.0999999999999997E-2</v>
      </c>
      <c r="H10" s="20"/>
      <c r="I10" s="74" t="s">
        <v>82</v>
      </c>
    </row>
    <row r="11" spans="2:10" ht="17.100000000000001" customHeight="1" x14ac:dyDescent="0.25">
      <c r="B11" s="35" t="s">
        <v>90</v>
      </c>
      <c r="C11" s="70"/>
      <c r="D11" s="71"/>
      <c r="F11" s="70"/>
      <c r="G11" s="71"/>
    </row>
    <row r="12" spans="2:10" ht="17.100000000000001" customHeight="1" x14ac:dyDescent="0.25">
      <c r="B12" s="37" t="s">
        <v>31</v>
      </c>
      <c r="C12" s="85">
        <v>5722</v>
      </c>
      <c r="D12" s="13">
        <v>38.6</v>
      </c>
      <c r="E12" s="20"/>
      <c r="F12" s="85">
        <v>30347</v>
      </c>
      <c r="G12" s="13">
        <v>55.8</v>
      </c>
      <c r="H12" s="20"/>
      <c r="I12" s="76" t="s">
        <v>83</v>
      </c>
    </row>
    <row r="13" spans="2:10" ht="17.100000000000001" customHeight="1" x14ac:dyDescent="0.25">
      <c r="B13" s="37" t="s">
        <v>32</v>
      </c>
      <c r="C13" s="85">
        <v>2366</v>
      </c>
      <c r="D13" s="27">
        <v>16</v>
      </c>
      <c r="E13" s="20"/>
      <c r="F13" s="85">
        <v>8428</v>
      </c>
      <c r="G13" s="13">
        <v>15.5</v>
      </c>
      <c r="H13" s="20"/>
      <c r="I13" s="76"/>
    </row>
    <row r="14" spans="2:10" ht="17.100000000000001" customHeight="1" x14ac:dyDescent="0.25">
      <c r="B14" s="39" t="s">
        <v>40</v>
      </c>
      <c r="C14" s="85">
        <v>321</v>
      </c>
      <c r="D14" s="13">
        <v>2.2000000000000002</v>
      </c>
      <c r="E14" s="20"/>
      <c r="F14" s="85">
        <v>1137</v>
      </c>
      <c r="G14" s="13">
        <v>2.1</v>
      </c>
      <c r="H14" s="20"/>
      <c r="I14" s="76"/>
    </row>
    <row r="15" spans="2:10" ht="17.100000000000001" customHeight="1" x14ac:dyDescent="0.25">
      <c r="B15" s="39" t="s">
        <v>41</v>
      </c>
      <c r="C15" s="85">
        <v>6414</v>
      </c>
      <c r="D15" s="13">
        <v>43.3</v>
      </c>
      <c r="E15" s="20"/>
      <c r="F15" s="85">
        <v>14506</v>
      </c>
      <c r="G15" s="13">
        <v>26.7</v>
      </c>
      <c r="H15" s="20"/>
      <c r="I15" s="76"/>
    </row>
    <row r="16" spans="2:10" ht="3.75" customHeight="1" x14ac:dyDescent="0.25">
      <c r="B16" s="39"/>
      <c r="C16" s="48"/>
      <c r="D16" s="13"/>
      <c r="E16" s="20"/>
      <c r="F16" s="48"/>
      <c r="G16" s="13"/>
      <c r="H16" s="20"/>
      <c r="I16" s="76"/>
    </row>
    <row r="17" spans="2:9" ht="17.100000000000001" customHeight="1" x14ac:dyDescent="0.25">
      <c r="B17" s="35" t="s">
        <v>102</v>
      </c>
      <c r="C17" s="34">
        <v>7.8090000000000002</v>
      </c>
      <c r="D17" s="27">
        <v>0.75800000000000001</v>
      </c>
      <c r="F17" s="34">
        <v>5.5979999999999999</v>
      </c>
      <c r="G17" s="27">
        <v>0.94799999999999995</v>
      </c>
      <c r="I17" s="75" t="s">
        <v>78</v>
      </c>
    </row>
    <row r="18" spans="2:9" ht="17.100000000000001" customHeight="1" x14ac:dyDescent="0.25">
      <c r="B18" s="33" t="s">
        <v>33</v>
      </c>
      <c r="C18" s="85">
        <v>6694</v>
      </c>
      <c r="D18" s="13">
        <v>45.2</v>
      </c>
      <c r="E18" s="20"/>
      <c r="F18" s="85">
        <v>19217</v>
      </c>
      <c r="G18" s="13">
        <v>35.299999999999997</v>
      </c>
      <c r="H18" s="20"/>
      <c r="I18" s="76" t="s">
        <v>83</v>
      </c>
    </row>
    <row r="19" spans="2:9" ht="17.100000000000001" customHeight="1" x14ac:dyDescent="0.25">
      <c r="B19" s="36" t="s">
        <v>34</v>
      </c>
      <c r="C19" s="85">
        <v>9779</v>
      </c>
      <c r="D19" s="27">
        <v>66</v>
      </c>
      <c r="E19" s="20"/>
      <c r="F19" s="85">
        <v>27778</v>
      </c>
      <c r="G19" s="13">
        <v>51.1</v>
      </c>
      <c r="H19" s="20"/>
      <c r="I19" s="76" t="s">
        <v>83</v>
      </c>
    </row>
    <row r="20" spans="2:9" ht="17.100000000000001" customHeight="1" x14ac:dyDescent="0.25">
      <c r="B20" s="36" t="s">
        <v>35</v>
      </c>
      <c r="C20" s="85">
        <v>1073</v>
      </c>
      <c r="D20" s="27">
        <v>7.2</v>
      </c>
      <c r="E20" s="20"/>
      <c r="F20" s="85">
        <v>5153</v>
      </c>
      <c r="G20" s="13">
        <v>9.5</v>
      </c>
      <c r="H20" s="20"/>
      <c r="I20" s="76" t="s">
        <v>83</v>
      </c>
    </row>
    <row r="21" spans="2:9" ht="3.75" customHeight="1" x14ac:dyDescent="0.25">
      <c r="B21" s="36"/>
      <c r="C21" s="85"/>
      <c r="D21" s="13"/>
      <c r="E21" s="20"/>
      <c r="F21" s="85"/>
      <c r="G21" s="13"/>
      <c r="H21" s="20"/>
      <c r="I21" s="76"/>
    </row>
    <row r="22" spans="2:9" ht="17.100000000000001" customHeight="1" x14ac:dyDescent="0.25">
      <c r="B22" s="33" t="s">
        <v>10</v>
      </c>
      <c r="C22" s="85"/>
      <c r="D22" s="13"/>
      <c r="E22" s="20"/>
      <c r="F22" s="85"/>
      <c r="G22" s="13"/>
      <c r="H22" s="20"/>
      <c r="I22" s="76"/>
    </row>
    <row r="23" spans="2:9" ht="17.100000000000001" customHeight="1" x14ac:dyDescent="0.25">
      <c r="B23" s="37" t="s">
        <v>92</v>
      </c>
      <c r="C23" s="85">
        <v>5915</v>
      </c>
      <c r="D23" s="27">
        <v>39.9</v>
      </c>
      <c r="E23" s="20"/>
      <c r="F23" s="85">
        <v>23952</v>
      </c>
      <c r="G23" s="27">
        <v>44</v>
      </c>
      <c r="H23" s="20"/>
      <c r="I23" s="76" t="s">
        <v>83</v>
      </c>
    </row>
    <row r="24" spans="2:9" ht="17.100000000000001" customHeight="1" x14ac:dyDescent="0.25">
      <c r="B24" s="37" t="s">
        <v>93</v>
      </c>
      <c r="C24" s="85">
        <v>3508</v>
      </c>
      <c r="D24" s="13">
        <v>23.7</v>
      </c>
      <c r="E24" s="20"/>
      <c r="F24" s="85">
        <v>10360</v>
      </c>
      <c r="G24" s="27">
        <v>19</v>
      </c>
      <c r="H24" s="20"/>
      <c r="I24" s="76"/>
    </row>
    <row r="25" spans="2:9" ht="17.100000000000001" customHeight="1" x14ac:dyDescent="0.25">
      <c r="B25" s="37" t="s">
        <v>94</v>
      </c>
      <c r="C25" s="85">
        <v>5400</v>
      </c>
      <c r="D25" s="13">
        <v>36.4</v>
      </c>
      <c r="E25" s="20"/>
      <c r="F25" s="85">
        <v>20106</v>
      </c>
      <c r="G25" s="27">
        <v>37</v>
      </c>
      <c r="H25" s="20"/>
      <c r="I25" s="76"/>
    </row>
    <row r="26" spans="2:9" ht="17.100000000000001" customHeight="1" x14ac:dyDescent="0.25">
      <c r="B26" s="36" t="s">
        <v>16</v>
      </c>
      <c r="C26" s="85"/>
      <c r="D26" s="13"/>
      <c r="E26" s="20"/>
      <c r="F26" s="85"/>
      <c r="G26" s="13"/>
      <c r="H26" s="20"/>
      <c r="I26" s="76"/>
    </row>
    <row r="27" spans="2:9" ht="17.100000000000001" customHeight="1" x14ac:dyDescent="0.25">
      <c r="B27" s="39" t="s">
        <v>14</v>
      </c>
      <c r="C27" s="85">
        <v>4647</v>
      </c>
      <c r="D27" s="13">
        <v>31.4</v>
      </c>
      <c r="E27" s="20"/>
      <c r="F27" s="85">
        <v>18326</v>
      </c>
      <c r="G27" s="13">
        <v>33.700000000000003</v>
      </c>
      <c r="H27" s="20"/>
      <c r="I27" s="76" t="s">
        <v>83</v>
      </c>
    </row>
    <row r="28" spans="2:9" ht="17.100000000000001" customHeight="1" x14ac:dyDescent="0.25">
      <c r="B28" s="38" t="s">
        <v>15</v>
      </c>
      <c r="C28" s="85">
        <v>10176</v>
      </c>
      <c r="D28" s="13">
        <v>68.7</v>
      </c>
      <c r="E28" s="20"/>
      <c r="F28" s="85">
        <v>36092</v>
      </c>
      <c r="G28" s="13">
        <v>66.3</v>
      </c>
      <c r="H28" s="20"/>
      <c r="I28" s="76"/>
    </row>
    <row r="29" spans="2:9" ht="17.100000000000001" customHeight="1" x14ac:dyDescent="0.25">
      <c r="B29" s="36" t="s">
        <v>11</v>
      </c>
      <c r="C29" s="83"/>
      <c r="D29" s="13"/>
      <c r="F29" s="83"/>
      <c r="G29" s="13"/>
      <c r="I29" s="74"/>
    </row>
    <row r="30" spans="2:9" ht="17.100000000000001" customHeight="1" x14ac:dyDescent="0.25">
      <c r="B30" s="37" t="s">
        <v>95</v>
      </c>
      <c r="C30" s="83">
        <f>C31+C32</f>
        <v>11860</v>
      </c>
      <c r="D30" s="27">
        <f>D31+D32</f>
        <v>80</v>
      </c>
      <c r="F30" s="83">
        <f>F31+F32</f>
        <v>38764</v>
      </c>
      <c r="G30" s="27">
        <f>G31+G32</f>
        <v>71.2</v>
      </c>
      <c r="I30" s="76" t="s">
        <v>83</v>
      </c>
    </row>
    <row r="31" spans="2:9" ht="17.100000000000001" hidden="1" customHeight="1" x14ac:dyDescent="0.25">
      <c r="B31" s="37" t="s">
        <v>12</v>
      </c>
      <c r="C31" s="85">
        <v>7333</v>
      </c>
      <c r="D31" s="13">
        <v>49.5</v>
      </c>
      <c r="E31" s="20"/>
      <c r="F31" s="85">
        <v>21720</v>
      </c>
      <c r="G31" s="13">
        <v>39.9</v>
      </c>
      <c r="H31" s="20"/>
      <c r="I31" s="74"/>
    </row>
    <row r="32" spans="2:9" ht="17.100000000000001" hidden="1" customHeight="1" x14ac:dyDescent="0.25">
      <c r="B32" s="37" t="s">
        <v>13</v>
      </c>
      <c r="C32" s="85">
        <v>4527</v>
      </c>
      <c r="D32" s="13">
        <v>30.5</v>
      </c>
      <c r="E32" s="20"/>
      <c r="F32" s="85">
        <v>17044</v>
      </c>
      <c r="G32" s="13">
        <v>31.3</v>
      </c>
      <c r="H32" s="20"/>
      <c r="I32" s="76"/>
    </row>
    <row r="33" spans="2:10" ht="17.100000000000001" customHeight="1" x14ac:dyDescent="0.25">
      <c r="B33" s="38" t="s">
        <v>96</v>
      </c>
      <c r="C33" s="85">
        <v>2963</v>
      </c>
      <c r="D33" s="27">
        <v>20</v>
      </c>
      <c r="E33" s="20"/>
      <c r="F33" s="85">
        <v>15654</v>
      </c>
      <c r="G33" s="13">
        <v>28.8</v>
      </c>
      <c r="H33" s="20"/>
      <c r="I33" s="76"/>
    </row>
    <row r="34" spans="2:10" ht="5.0999999999999996" customHeight="1" x14ac:dyDescent="0.25">
      <c r="B34" s="40"/>
      <c r="C34" s="59"/>
      <c r="D34" s="60"/>
      <c r="E34" s="60"/>
      <c r="F34" s="59"/>
      <c r="G34" s="60"/>
      <c r="H34" s="60"/>
      <c r="I34" s="60"/>
      <c r="J34" s="77"/>
    </row>
    <row r="35" spans="2:10" ht="5.0999999999999996" customHeight="1" x14ac:dyDescent="0.25">
      <c r="B35" s="41"/>
      <c r="C35" s="2"/>
      <c r="D35" s="2"/>
      <c r="E35" s="2"/>
      <c r="F35" s="2"/>
      <c r="G35" s="2"/>
      <c r="H35" s="2"/>
      <c r="I35" s="2"/>
    </row>
    <row r="36" spans="2:10" s="2" customFormat="1" ht="15" customHeight="1" x14ac:dyDescent="0.25">
      <c r="B36" s="41" t="s">
        <v>103</v>
      </c>
    </row>
    <row r="37" spans="2:10" x14ac:dyDescent="0.25">
      <c r="B37" s="1" t="s">
        <v>104</v>
      </c>
    </row>
    <row r="38" spans="2:10" s="2" customFormat="1" ht="48" customHeight="1" x14ac:dyDescent="0.25">
      <c r="B38" s="92" t="s">
        <v>98</v>
      </c>
      <c r="C38" s="92"/>
      <c r="D38" s="92"/>
      <c r="E38" s="92"/>
      <c r="F38" s="92"/>
      <c r="G38" s="92"/>
      <c r="H38" s="92"/>
      <c r="I38" s="92"/>
    </row>
  </sheetData>
  <mergeCells count="3">
    <mergeCell ref="C4:E4"/>
    <mergeCell ref="F4:H4"/>
    <mergeCell ref="B38:I38"/>
  </mergeCells>
  <phoneticPr fontId="3"/>
  <pageMargins left="0.7" right="0.7" top="0.75" bottom="0.75" header="0.3" footer="0.3"/>
  <pageSetup paperSize="9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8"/>
  <sheetViews>
    <sheetView showGridLines="0" topLeftCell="A7" zoomScale="140" zoomScaleNormal="140" workbookViewId="0">
      <selection activeCell="B40" sqref="B40"/>
    </sheetView>
  </sheetViews>
  <sheetFormatPr defaultColWidth="9.140625" defaultRowHeight="14.25" x14ac:dyDescent="0.25"/>
  <cols>
    <col min="1" max="1" width="2.7109375" style="1" customWidth="1"/>
    <col min="2" max="2" width="20.7109375" style="1" customWidth="1"/>
    <col min="3" max="3" width="9.42578125" style="1" bestFit="1" customWidth="1"/>
    <col min="4" max="4" width="9" style="1" customWidth="1"/>
    <col min="5" max="5" width="6.7109375" style="1" customWidth="1"/>
    <col min="6" max="6" width="9.42578125" style="1" bestFit="1" customWidth="1"/>
    <col min="7" max="7" width="9" style="1" customWidth="1"/>
    <col min="8" max="8" width="6.7109375" style="1" customWidth="1"/>
    <col min="9" max="9" width="8.7109375" style="1" customWidth="1"/>
    <col min="10" max="10" width="1.7109375" style="1" customWidth="1"/>
    <col min="11" max="16384" width="9.140625" style="1"/>
  </cols>
  <sheetData>
    <row r="2" spans="2:11" ht="17.100000000000001" customHeight="1" x14ac:dyDescent="0.25">
      <c r="B2" s="3" t="s">
        <v>105</v>
      </c>
      <c r="C2" s="31"/>
      <c r="D2" s="31"/>
      <c r="E2" s="31"/>
      <c r="F2" s="31"/>
      <c r="G2" s="31"/>
      <c r="H2" s="31"/>
      <c r="I2" s="31"/>
    </row>
    <row r="3" spans="2:11" ht="6" customHeight="1" x14ac:dyDescent="0.25">
      <c r="B3" s="32"/>
      <c r="C3" s="32"/>
      <c r="D3" s="32"/>
      <c r="E3" s="32"/>
      <c r="F3" s="32"/>
      <c r="G3" s="32"/>
      <c r="H3" s="32"/>
      <c r="I3" s="32"/>
      <c r="J3" s="77"/>
    </row>
    <row r="4" spans="2:11" ht="32.450000000000003" customHeight="1" x14ac:dyDescent="0.25">
      <c r="B4" s="32"/>
      <c r="C4" s="90" t="s">
        <v>106</v>
      </c>
      <c r="D4" s="91"/>
      <c r="E4" s="91"/>
      <c r="F4" s="90" t="s">
        <v>107</v>
      </c>
      <c r="G4" s="91"/>
      <c r="H4" s="91"/>
      <c r="I4" s="73" t="s">
        <v>77</v>
      </c>
      <c r="J4" s="77"/>
    </row>
    <row r="5" spans="2:11" ht="17.100000000000001" customHeight="1" x14ac:dyDescent="0.25">
      <c r="B5" s="33" t="s">
        <v>36</v>
      </c>
      <c r="C5" s="34">
        <v>51.9</v>
      </c>
      <c r="D5" s="27">
        <v>7</v>
      </c>
      <c r="F5" s="34">
        <v>50.4</v>
      </c>
      <c r="G5" s="13">
        <v>6.9</v>
      </c>
      <c r="H5" s="20"/>
      <c r="I5" s="74" t="s">
        <v>78</v>
      </c>
    </row>
    <row r="6" spans="2:11" ht="17.100000000000001" customHeight="1" x14ac:dyDescent="0.25">
      <c r="B6" s="33" t="s">
        <v>1</v>
      </c>
      <c r="C6" s="1">
        <v>160.30000000000001</v>
      </c>
      <c r="D6" s="27">
        <v>8.4</v>
      </c>
      <c r="F6" s="1">
        <v>157.4</v>
      </c>
      <c r="G6" s="27">
        <v>5.9</v>
      </c>
      <c r="H6" s="20"/>
      <c r="I6" s="74" t="s">
        <v>78</v>
      </c>
    </row>
    <row r="7" spans="2:11" ht="17.100000000000001" customHeight="1" x14ac:dyDescent="0.25">
      <c r="B7" s="33" t="s">
        <v>2</v>
      </c>
      <c r="C7" s="34">
        <v>65</v>
      </c>
      <c r="D7" s="27">
        <v>12.7</v>
      </c>
      <c r="F7" s="34">
        <v>56.2</v>
      </c>
      <c r="G7" s="27">
        <v>8.9</v>
      </c>
      <c r="H7" s="20"/>
      <c r="I7" s="74" t="s">
        <v>79</v>
      </c>
    </row>
    <row r="8" spans="2:11" ht="17.100000000000001" customHeight="1" x14ac:dyDescent="0.25">
      <c r="B8" s="35" t="s">
        <v>3</v>
      </c>
      <c r="C8" s="1">
        <v>25.2</v>
      </c>
      <c r="D8" s="13">
        <v>4.3</v>
      </c>
      <c r="F8" s="1">
        <v>22.6</v>
      </c>
      <c r="G8" s="13">
        <v>3.3</v>
      </c>
      <c r="H8" s="20"/>
      <c r="I8" s="74" t="s">
        <v>80</v>
      </c>
    </row>
    <row r="9" spans="2:11" ht="17.100000000000001" customHeight="1" x14ac:dyDescent="0.25">
      <c r="B9" s="35" t="s">
        <v>87</v>
      </c>
      <c r="C9" s="34">
        <v>86.9</v>
      </c>
      <c r="D9" s="27">
        <v>10.199999999999999</v>
      </c>
      <c r="F9" s="34">
        <v>79.7</v>
      </c>
      <c r="G9" s="27">
        <v>8.6999999999999993</v>
      </c>
      <c r="H9" s="20"/>
      <c r="I9" s="74" t="s">
        <v>81</v>
      </c>
    </row>
    <row r="10" spans="2:11" ht="17.100000000000001" customHeight="1" x14ac:dyDescent="0.25">
      <c r="B10" s="35" t="s">
        <v>4</v>
      </c>
      <c r="C10" s="70">
        <v>0.54300000000000004</v>
      </c>
      <c r="D10" s="71">
        <v>6.8000000000000005E-2</v>
      </c>
      <c r="F10" s="70">
        <v>0.50700000000000001</v>
      </c>
      <c r="G10" s="71">
        <v>5.7000000000000002E-2</v>
      </c>
      <c r="H10" s="20"/>
      <c r="I10" s="74" t="s">
        <v>82</v>
      </c>
    </row>
    <row r="11" spans="2:11" ht="17.100000000000001" customHeight="1" x14ac:dyDescent="0.25">
      <c r="B11" s="35" t="s">
        <v>90</v>
      </c>
      <c r="C11" s="70"/>
      <c r="D11" s="71"/>
      <c r="F11" s="70"/>
      <c r="G11" s="71"/>
    </row>
    <row r="12" spans="2:11" ht="17.100000000000001" customHeight="1" x14ac:dyDescent="0.25">
      <c r="B12" s="37" t="s">
        <v>31</v>
      </c>
      <c r="C12" s="85">
        <v>826</v>
      </c>
      <c r="D12" s="13">
        <v>27.3</v>
      </c>
      <c r="E12" s="20"/>
      <c r="F12" s="85">
        <v>12363</v>
      </c>
      <c r="G12" s="13">
        <v>50.3</v>
      </c>
      <c r="H12" s="20"/>
      <c r="I12" s="76" t="s">
        <v>83</v>
      </c>
    </row>
    <row r="13" spans="2:11" ht="17.100000000000001" customHeight="1" x14ac:dyDescent="0.25">
      <c r="B13" s="37" t="s">
        <v>32</v>
      </c>
      <c r="C13" s="85">
        <v>823</v>
      </c>
      <c r="D13" s="13">
        <v>27.2</v>
      </c>
      <c r="E13" s="20"/>
      <c r="F13" s="85">
        <v>7453</v>
      </c>
      <c r="G13" s="13">
        <v>30.3</v>
      </c>
      <c r="H13" s="20"/>
      <c r="I13" s="76"/>
    </row>
    <row r="14" spans="2:11" ht="17.100000000000001" customHeight="1" x14ac:dyDescent="0.25">
      <c r="B14" s="39" t="s">
        <v>37</v>
      </c>
      <c r="C14" s="85">
        <v>24</v>
      </c>
      <c r="D14" s="13">
        <v>0.8</v>
      </c>
      <c r="E14" s="20"/>
      <c r="F14" s="85">
        <v>83</v>
      </c>
      <c r="G14" s="13">
        <v>0.3</v>
      </c>
      <c r="H14" s="20"/>
      <c r="I14" s="76"/>
    </row>
    <row r="15" spans="2:11" ht="17.100000000000001" customHeight="1" x14ac:dyDescent="0.25">
      <c r="B15" s="39" t="s">
        <v>38</v>
      </c>
      <c r="C15" s="85">
        <v>1360</v>
      </c>
      <c r="D15" s="13">
        <v>44.8</v>
      </c>
      <c r="E15" s="20"/>
      <c r="F15" s="85">
        <v>4690</v>
      </c>
      <c r="G15" s="13">
        <v>19.100000000000001</v>
      </c>
      <c r="H15" s="20"/>
      <c r="I15" s="76"/>
      <c r="K15" s="61"/>
    </row>
    <row r="16" spans="2:11" ht="3.75" customHeight="1" x14ac:dyDescent="0.25">
      <c r="B16" s="39"/>
      <c r="C16" s="12"/>
      <c r="D16" s="13"/>
      <c r="E16" s="20"/>
      <c r="F16" s="48"/>
      <c r="G16" s="13"/>
      <c r="H16" s="20"/>
      <c r="I16" s="76"/>
    </row>
    <row r="17" spans="2:12" ht="17.100000000000001" customHeight="1" x14ac:dyDescent="0.25">
      <c r="B17" s="35" t="s">
        <v>102</v>
      </c>
      <c r="C17" s="34">
        <v>6.7320000000000002</v>
      </c>
      <c r="D17" s="27">
        <v>0.72099999999999997</v>
      </c>
      <c r="F17" s="34">
        <v>4.32</v>
      </c>
      <c r="G17" s="27">
        <v>0.83299999999999996</v>
      </c>
      <c r="I17" s="75" t="s">
        <v>78</v>
      </c>
    </row>
    <row r="18" spans="2:12" ht="17.100000000000001" customHeight="1" x14ac:dyDescent="0.25">
      <c r="B18" s="33" t="s">
        <v>7</v>
      </c>
      <c r="C18" s="85">
        <v>1327</v>
      </c>
      <c r="D18" s="13">
        <v>43.8</v>
      </c>
      <c r="E18" s="20"/>
      <c r="F18" s="85">
        <v>6985</v>
      </c>
      <c r="G18" s="13">
        <v>28.4</v>
      </c>
      <c r="H18" s="20"/>
      <c r="I18" s="76" t="s">
        <v>83</v>
      </c>
    </row>
    <row r="19" spans="2:12" ht="17.100000000000001" customHeight="1" x14ac:dyDescent="0.25">
      <c r="B19" s="36" t="s">
        <v>34</v>
      </c>
      <c r="C19" s="85">
        <v>1840</v>
      </c>
      <c r="D19" s="13">
        <v>60.7</v>
      </c>
      <c r="E19" s="20"/>
      <c r="F19" s="85">
        <v>10078</v>
      </c>
      <c r="G19" s="27">
        <v>41</v>
      </c>
      <c r="H19" s="20"/>
      <c r="I19" s="76" t="s">
        <v>83</v>
      </c>
    </row>
    <row r="20" spans="2:12" ht="17.100000000000001" customHeight="1" x14ac:dyDescent="0.25">
      <c r="B20" s="36" t="s">
        <v>35</v>
      </c>
      <c r="C20" s="85">
        <v>241</v>
      </c>
      <c r="D20" s="27">
        <v>8</v>
      </c>
      <c r="E20" s="20"/>
      <c r="F20" s="85">
        <v>882</v>
      </c>
      <c r="G20" s="13">
        <v>3.6</v>
      </c>
      <c r="H20" s="20"/>
      <c r="I20" s="76" t="s">
        <v>83</v>
      </c>
    </row>
    <row r="21" spans="2:12" ht="5.0999999999999996" customHeight="1" x14ac:dyDescent="0.25">
      <c r="B21" s="36"/>
      <c r="C21" s="85"/>
      <c r="D21" s="20"/>
      <c r="E21" s="20"/>
      <c r="F21" s="85"/>
      <c r="G21" s="20"/>
      <c r="H21" s="20"/>
      <c r="I21" s="76"/>
    </row>
    <row r="22" spans="2:12" ht="17.100000000000001" customHeight="1" x14ac:dyDescent="0.25">
      <c r="B22" s="33" t="s">
        <v>10</v>
      </c>
      <c r="C22" s="85"/>
      <c r="D22" s="13"/>
      <c r="E22" s="20"/>
      <c r="F22" s="85"/>
      <c r="G22" s="13"/>
      <c r="H22" s="20"/>
      <c r="I22" s="76"/>
    </row>
    <row r="23" spans="2:12" ht="17.100000000000001" customHeight="1" x14ac:dyDescent="0.25">
      <c r="B23" s="37" t="s">
        <v>92</v>
      </c>
      <c r="C23" s="85">
        <v>799</v>
      </c>
      <c r="D23" s="13">
        <v>26.3</v>
      </c>
      <c r="E23" s="20"/>
      <c r="F23" s="85">
        <v>4233</v>
      </c>
      <c r="G23" s="13">
        <v>17.2</v>
      </c>
      <c r="H23" s="20"/>
      <c r="I23" s="76" t="s">
        <v>83</v>
      </c>
      <c r="L23" s="48"/>
    </row>
    <row r="24" spans="2:12" ht="17.100000000000001" customHeight="1" x14ac:dyDescent="0.25">
      <c r="B24" s="37" t="s">
        <v>93</v>
      </c>
      <c r="C24" s="85">
        <v>396</v>
      </c>
      <c r="D24" s="13">
        <v>13.1</v>
      </c>
      <c r="E24" s="20"/>
      <c r="F24" s="85">
        <v>1647</v>
      </c>
      <c r="G24" s="27">
        <v>6.7</v>
      </c>
      <c r="H24" s="20"/>
      <c r="I24" s="76"/>
      <c r="L24" s="48"/>
    </row>
    <row r="25" spans="2:12" ht="17.100000000000001" customHeight="1" x14ac:dyDescent="0.25">
      <c r="B25" s="37" t="s">
        <v>94</v>
      </c>
      <c r="C25" s="85">
        <v>1838</v>
      </c>
      <c r="D25" s="13">
        <v>60.6</v>
      </c>
      <c r="E25" s="20"/>
      <c r="F25" s="85">
        <v>18709</v>
      </c>
      <c r="G25" s="13">
        <v>76.099999999999994</v>
      </c>
      <c r="H25" s="20"/>
      <c r="I25" s="76"/>
      <c r="L25" s="48"/>
    </row>
    <row r="26" spans="2:12" ht="17.100000000000001" customHeight="1" x14ac:dyDescent="0.25">
      <c r="B26" s="36" t="s">
        <v>16</v>
      </c>
      <c r="C26" s="85"/>
      <c r="D26" s="13"/>
      <c r="E26" s="20"/>
      <c r="F26" s="85"/>
      <c r="G26" s="13"/>
      <c r="H26" s="20"/>
      <c r="I26" s="76"/>
    </row>
    <row r="27" spans="2:12" ht="17.100000000000001" customHeight="1" x14ac:dyDescent="0.25">
      <c r="B27" s="39" t="s">
        <v>14</v>
      </c>
      <c r="C27" s="85">
        <v>868</v>
      </c>
      <c r="D27" s="13">
        <v>28.6</v>
      </c>
      <c r="E27" s="20"/>
      <c r="F27" s="85">
        <v>7339</v>
      </c>
      <c r="G27" s="13">
        <v>29.9</v>
      </c>
      <c r="H27" s="20"/>
      <c r="I27" s="78">
        <v>0.16300000000000001</v>
      </c>
    </row>
    <row r="28" spans="2:12" ht="17.100000000000001" customHeight="1" x14ac:dyDescent="0.25">
      <c r="B28" s="38" t="s">
        <v>15</v>
      </c>
      <c r="C28" s="85">
        <v>2165</v>
      </c>
      <c r="D28" s="13">
        <v>71.400000000000006</v>
      </c>
      <c r="E28" s="20"/>
      <c r="F28" s="85">
        <v>17250</v>
      </c>
      <c r="G28" s="13">
        <v>70.2</v>
      </c>
      <c r="H28" s="20"/>
      <c r="I28" s="76"/>
      <c r="K28" s="62"/>
    </row>
    <row r="29" spans="2:12" ht="17.100000000000001" customHeight="1" x14ac:dyDescent="0.25">
      <c r="B29" s="36" t="s">
        <v>11</v>
      </c>
      <c r="C29" s="83"/>
      <c r="D29" s="13"/>
      <c r="F29" s="83"/>
      <c r="G29" s="13"/>
      <c r="I29" s="74"/>
    </row>
    <row r="30" spans="2:12" ht="17.100000000000001" customHeight="1" x14ac:dyDescent="0.25">
      <c r="B30" s="37" t="s">
        <v>95</v>
      </c>
      <c r="C30" s="83">
        <f>C31+C32</f>
        <v>1780</v>
      </c>
      <c r="D30" s="79">
        <f>D31+D32</f>
        <v>58.7</v>
      </c>
      <c r="F30" s="83">
        <f>F31+F32</f>
        <v>11004</v>
      </c>
      <c r="G30" s="79">
        <f>G31+G32</f>
        <v>44.8</v>
      </c>
      <c r="I30" s="76" t="s">
        <v>83</v>
      </c>
    </row>
    <row r="31" spans="2:12" ht="17.100000000000001" hidden="1" customHeight="1" x14ac:dyDescent="0.25">
      <c r="B31" s="37" t="s">
        <v>12</v>
      </c>
      <c r="C31" s="85">
        <v>913</v>
      </c>
      <c r="D31" s="13">
        <v>30.1</v>
      </c>
      <c r="E31" s="20"/>
      <c r="F31" s="85">
        <v>3508</v>
      </c>
      <c r="G31" s="13">
        <v>14.3</v>
      </c>
      <c r="H31" s="20"/>
      <c r="I31" s="74"/>
    </row>
    <row r="32" spans="2:12" ht="17.100000000000001" hidden="1" customHeight="1" x14ac:dyDescent="0.25">
      <c r="B32" s="37" t="s">
        <v>13</v>
      </c>
      <c r="C32" s="85">
        <v>867</v>
      </c>
      <c r="D32" s="13">
        <v>28.6</v>
      </c>
      <c r="E32" s="20"/>
      <c r="F32" s="85">
        <v>7496</v>
      </c>
      <c r="G32" s="13">
        <v>30.5</v>
      </c>
      <c r="H32" s="20"/>
      <c r="I32" s="76"/>
    </row>
    <row r="33" spans="2:10" ht="17.100000000000001" customHeight="1" x14ac:dyDescent="0.25">
      <c r="B33" s="38" t="s">
        <v>96</v>
      </c>
      <c r="C33" s="85">
        <v>1253</v>
      </c>
      <c r="D33" s="13">
        <v>41.3</v>
      </c>
      <c r="E33" s="20"/>
      <c r="F33" s="85">
        <v>13585</v>
      </c>
      <c r="G33" s="13">
        <v>55.3</v>
      </c>
      <c r="H33" s="20"/>
      <c r="I33" s="76"/>
    </row>
    <row r="34" spans="2:10" ht="5.0999999999999996" customHeight="1" x14ac:dyDescent="0.25">
      <c r="B34" s="40"/>
      <c r="C34" s="59"/>
      <c r="D34" s="60"/>
      <c r="E34" s="60"/>
      <c r="F34" s="59"/>
      <c r="G34" s="60"/>
      <c r="H34" s="60"/>
      <c r="I34" s="60"/>
      <c r="J34" s="77"/>
    </row>
    <row r="35" spans="2:10" ht="5.0999999999999996" customHeight="1" x14ac:dyDescent="0.25">
      <c r="B35" s="41"/>
      <c r="C35" s="2"/>
      <c r="D35" s="2"/>
      <c r="E35" s="2"/>
      <c r="F35" s="2"/>
      <c r="G35" s="2"/>
      <c r="H35" s="2"/>
      <c r="I35" s="2"/>
    </row>
    <row r="36" spans="2:10" s="2" customFormat="1" ht="15" customHeight="1" x14ac:dyDescent="0.25">
      <c r="B36" s="41" t="s">
        <v>103</v>
      </c>
    </row>
    <row r="37" spans="2:10" x14ac:dyDescent="0.25">
      <c r="B37" s="1" t="s">
        <v>104</v>
      </c>
    </row>
    <row r="38" spans="2:10" s="2" customFormat="1" ht="46.5" customHeight="1" x14ac:dyDescent="0.25">
      <c r="B38" s="92" t="s">
        <v>98</v>
      </c>
      <c r="C38" s="92"/>
      <c r="D38" s="92"/>
      <c r="E38" s="92"/>
      <c r="F38" s="92"/>
      <c r="G38" s="92"/>
      <c r="H38" s="92"/>
      <c r="I38" s="92"/>
    </row>
  </sheetData>
  <mergeCells count="3">
    <mergeCell ref="C4:E4"/>
    <mergeCell ref="F4:H4"/>
    <mergeCell ref="B38:I38"/>
  </mergeCells>
  <phoneticPr fontId="3"/>
  <pageMargins left="0.7" right="0.7" top="0.75" bottom="0.75" header="0.3" footer="0.3"/>
  <pageSetup paperSize="9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4"/>
  <sheetViews>
    <sheetView showGridLines="0" zoomScale="140" zoomScaleNormal="140" workbookViewId="0">
      <selection activeCell="D31" sqref="D31"/>
    </sheetView>
  </sheetViews>
  <sheetFormatPr defaultColWidth="9.140625" defaultRowHeight="14.25" x14ac:dyDescent="0.25"/>
  <cols>
    <col min="1" max="1" width="3.5703125" style="5" customWidth="1"/>
    <col min="2" max="2" width="9.7109375" style="5" customWidth="1"/>
    <col min="3" max="3" width="17.7109375" style="5" customWidth="1"/>
    <col min="4" max="4" width="10.85546875" style="5" customWidth="1"/>
    <col min="5" max="5" width="8" style="5" bestFit="1" customWidth="1"/>
    <col min="6" max="6" width="8.85546875" style="5" customWidth="1"/>
    <col min="7" max="7" width="7.140625" style="5" bestFit="1" customWidth="1"/>
    <col min="8" max="8" width="3.7109375" style="5" customWidth="1"/>
    <col min="9" max="9" width="8.7109375" style="5" customWidth="1"/>
    <col min="10" max="10" width="12.7109375" style="5" customWidth="1"/>
    <col min="11" max="11" width="3.7109375" style="5" customWidth="1"/>
    <col min="12" max="12" width="8.7109375" style="5" customWidth="1"/>
    <col min="13" max="13" width="12.7109375" style="5" customWidth="1"/>
    <col min="14" max="14" width="1.7109375" style="5" customWidth="1"/>
    <col min="15" max="16384" width="9.140625" style="5"/>
  </cols>
  <sheetData>
    <row r="2" spans="2:14" ht="17.25" customHeight="1" x14ac:dyDescent="0.25">
      <c r="B2" s="45" t="s">
        <v>115</v>
      </c>
      <c r="C2" s="26"/>
      <c r="H2" s="6"/>
      <c r="I2" s="6"/>
      <c r="J2" s="6"/>
      <c r="K2" s="6"/>
      <c r="L2" s="6"/>
      <c r="M2" s="6"/>
      <c r="N2" s="6"/>
    </row>
    <row r="3" spans="2:14" ht="6" customHeight="1" x14ac:dyDescent="0.25">
      <c r="B3" s="7"/>
      <c r="C3" s="7"/>
      <c r="D3" s="8"/>
      <c r="E3" s="8"/>
      <c r="F3" s="8"/>
      <c r="G3" s="8"/>
      <c r="H3" s="8"/>
      <c r="I3" s="9"/>
      <c r="J3" s="9"/>
      <c r="K3" s="8"/>
      <c r="L3" s="8"/>
      <c r="M3" s="8"/>
      <c r="N3" s="8"/>
    </row>
    <row r="4" spans="2:14" ht="17.25" customHeight="1" x14ac:dyDescent="0.25">
      <c r="D4" s="94"/>
      <c r="E4" s="44" t="s">
        <v>18</v>
      </c>
      <c r="F4" s="96" t="s">
        <v>114</v>
      </c>
      <c r="G4" s="96"/>
      <c r="H4" s="10"/>
      <c r="I4" s="97" t="s">
        <v>20</v>
      </c>
      <c r="J4" s="97"/>
      <c r="K4" s="10"/>
      <c r="L4" s="97" t="s">
        <v>84</v>
      </c>
      <c r="M4" s="97"/>
      <c r="N4" s="4"/>
    </row>
    <row r="5" spans="2:14" s="6" customFormat="1" ht="17.25" customHeight="1" x14ac:dyDescent="0.25">
      <c r="B5" s="93"/>
      <c r="C5" s="93"/>
      <c r="D5" s="95"/>
      <c r="E5" s="52" t="s">
        <v>21</v>
      </c>
      <c r="F5" s="52" t="s">
        <v>22</v>
      </c>
      <c r="G5" s="52" t="s">
        <v>23</v>
      </c>
      <c r="H5" s="52"/>
      <c r="I5" s="30" t="s">
        <v>0</v>
      </c>
      <c r="J5" s="52" t="s">
        <v>118</v>
      </c>
      <c r="K5" s="80"/>
      <c r="L5" s="30" t="s">
        <v>0</v>
      </c>
      <c r="M5" s="52" t="s">
        <v>119</v>
      </c>
      <c r="N5" s="52"/>
    </row>
    <row r="6" spans="2:14" s="6" customFormat="1" ht="6" customHeight="1" x14ac:dyDescent="0.25">
      <c r="D6" s="11"/>
      <c r="E6" s="11"/>
      <c r="F6" s="11"/>
      <c r="G6" s="11"/>
      <c r="H6" s="51"/>
      <c r="I6" s="11"/>
      <c r="J6" s="11"/>
      <c r="K6" s="81"/>
      <c r="L6" s="11"/>
      <c r="M6" s="51"/>
      <c r="N6" s="51"/>
    </row>
    <row r="7" spans="2:14" ht="17.100000000000001" customHeight="1" x14ac:dyDescent="0.25">
      <c r="B7" s="64" t="s">
        <v>46</v>
      </c>
      <c r="C7" s="28"/>
      <c r="D7" s="43" t="s">
        <v>42</v>
      </c>
      <c r="E7" s="85">
        <v>36069</v>
      </c>
      <c r="F7" s="85">
        <v>5722</v>
      </c>
      <c r="G7" s="13">
        <v>15.9</v>
      </c>
      <c r="H7" s="18"/>
      <c r="I7" s="53">
        <v>1</v>
      </c>
      <c r="K7" s="18"/>
      <c r="L7" s="53">
        <v>1</v>
      </c>
      <c r="N7" s="18"/>
    </row>
    <row r="8" spans="2:14" ht="17.100000000000001" customHeight="1" x14ac:dyDescent="0.25">
      <c r="B8" s="65" t="s">
        <v>108</v>
      </c>
      <c r="C8" s="28"/>
      <c r="D8" s="43" t="s">
        <v>43</v>
      </c>
      <c r="E8" s="85">
        <v>10794</v>
      </c>
      <c r="F8" s="85">
        <v>2366</v>
      </c>
      <c r="G8" s="13">
        <v>21.9</v>
      </c>
      <c r="H8" s="18"/>
      <c r="I8" s="16">
        <v>1.49</v>
      </c>
      <c r="J8" s="5" t="s">
        <v>47</v>
      </c>
      <c r="K8" s="18"/>
      <c r="L8" s="16">
        <v>1.44</v>
      </c>
      <c r="M8" s="11" t="s">
        <v>52</v>
      </c>
      <c r="N8" s="18"/>
    </row>
    <row r="9" spans="2:14" ht="17.100000000000001" customHeight="1" x14ac:dyDescent="0.25">
      <c r="B9" s="42"/>
      <c r="C9" s="28"/>
      <c r="D9" s="43" t="s">
        <v>44</v>
      </c>
      <c r="E9" s="85">
        <v>1458</v>
      </c>
      <c r="F9" s="85">
        <v>321</v>
      </c>
      <c r="G9" s="27">
        <v>22</v>
      </c>
      <c r="H9" s="18"/>
      <c r="I9" s="16">
        <v>1.5</v>
      </c>
      <c r="J9" s="17" t="s">
        <v>48</v>
      </c>
      <c r="K9" s="18"/>
      <c r="L9" s="16">
        <v>1.33</v>
      </c>
      <c r="M9" s="11" t="s">
        <v>53</v>
      </c>
      <c r="N9" s="18"/>
    </row>
    <row r="10" spans="2:14" ht="17.100000000000001" customHeight="1" x14ac:dyDescent="0.25">
      <c r="B10" s="66"/>
      <c r="C10" s="29"/>
      <c r="D10" s="43" t="s">
        <v>45</v>
      </c>
      <c r="E10" s="85">
        <v>20920</v>
      </c>
      <c r="F10" s="85">
        <v>6414</v>
      </c>
      <c r="G10" s="27">
        <v>30.7</v>
      </c>
      <c r="H10" s="18"/>
      <c r="I10" s="16">
        <v>2.35</v>
      </c>
      <c r="J10" s="11" t="s">
        <v>49</v>
      </c>
      <c r="K10" s="18"/>
      <c r="L10" s="16">
        <v>2.12</v>
      </c>
      <c r="M10" s="11" t="s">
        <v>54</v>
      </c>
      <c r="N10" s="18"/>
    </row>
    <row r="11" spans="2:14" ht="16.5" customHeight="1" x14ac:dyDescent="0.25">
      <c r="B11" s="87" t="s">
        <v>110</v>
      </c>
      <c r="C11" s="29"/>
      <c r="D11" s="43"/>
      <c r="E11" s="85"/>
      <c r="F11" s="85"/>
      <c r="G11" s="27"/>
      <c r="H11" s="18"/>
      <c r="I11" s="16"/>
      <c r="J11" s="11"/>
      <c r="K11" s="18"/>
      <c r="L11" s="16"/>
      <c r="M11" s="11"/>
      <c r="N11" s="18"/>
    </row>
    <row r="12" spans="2:14" ht="17.100000000000001" customHeight="1" x14ac:dyDescent="0.25">
      <c r="B12" s="64" t="s">
        <v>112</v>
      </c>
      <c r="C12" s="28"/>
      <c r="D12" s="43" t="s">
        <v>42</v>
      </c>
      <c r="E12" s="85">
        <v>26941</v>
      </c>
      <c r="F12" s="85">
        <v>4897</v>
      </c>
      <c r="G12" s="13">
        <v>18.2</v>
      </c>
      <c r="H12" s="18"/>
      <c r="I12" s="53">
        <v>1</v>
      </c>
      <c r="K12" s="18"/>
      <c r="L12" s="53">
        <v>1</v>
      </c>
      <c r="N12" s="18"/>
    </row>
    <row r="13" spans="2:14" ht="17.100000000000001" customHeight="1" x14ac:dyDescent="0.25">
      <c r="B13" s="65" t="s">
        <v>109</v>
      </c>
      <c r="C13" s="28"/>
      <c r="D13" s="43" t="s">
        <v>43</v>
      </c>
      <c r="E13" s="85">
        <v>8046</v>
      </c>
      <c r="F13" s="85">
        <v>1978</v>
      </c>
      <c r="G13" s="13">
        <v>24.6</v>
      </c>
      <c r="H13" s="18"/>
      <c r="I13" s="16">
        <v>1.46</v>
      </c>
      <c r="J13" s="5" t="s">
        <v>24</v>
      </c>
      <c r="K13" s="18"/>
      <c r="L13" s="16">
        <v>1.42</v>
      </c>
      <c r="M13" s="11" t="s">
        <v>55</v>
      </c>
      <c r="N13" s="18"/>
    </row>
    <row r="14" spans="2:14" ht="17.100000000000001" customHeight="1" x14ac:dyDescent="0.25">
      <c r="B14" s="42"/>
      <c r="C14" s="28"/>
      <c r="D14" s="43" t="s">
        <v>44</v>
      </c>
      <c r="E14" s="85">
        <v>1061</v>
      </c>
      <c r="F14" s="85">
        <v>252</v>
      </c>
      <c r="G14" s="13">
        <v>23.8</v>
      </c>
      <c r="H14" s="18"/>
      <c r="I14" s="16">
        <v>1.4</v>
      </c>
      <c r="J14" s="17" t="s">
        <v>25</v>
      </c>
      <c r="K14" s="18"/>
      <c r="L14" s="16">
        <v>1.23</v>
      </c>
      <c r="M14" s="11" t="s">
        <v>28</v>
      </c>
      <c r="N14" s="18"/>
    </row>
    <row r="15" spans="2:14" ht="17.100000000000001" customHeight="1" x14ac:dyDescent="0.25">
      <c r="B15" s="66"/>
      <c r="C15" s="29"/>
      <c r="D15" s="43" t="s">
        <v>45</v>
      </c>
      <c r="E15" s="85">
        <v>14576</v>
      </c>
      <c r="F15" s="85">
        <v>4733</v>
      </c>
      <c r="G15" s="27">
        <v>32.5</v>
      </c>
      <c r="H15" s="18"/>
      <c r="I15" s="16">
        <v>2.16</v>
      </c>
      <c r="J15" s="11" t="s">
        <v>26</v>
      </c>
      <c r="K15" s="18"/>
      <c r="L15" s="16">
        <v>1.95</v>
      </c>
      <c r="M15" s="11" t="s">
        <v>29</v>
      </c>
      <c r="N15" s="18"/>
    </row>
    <row r="16" spans="2:14" ht="8.1" customHeight="1" x14ac:dyDescent="0.25">
      <c r="B16" s="66"/>
      <c r="C16" s="29"/>
      <c r="D16" s="43"/>
      <c r="E16" s="85"/>
      <c r="F16" s="85"/>
      <c r="G16" s="27"/>
      <c r="H16" s="18"/>
      <c r="I16" s="16"/>
      <c r="J16" s="11"/>
      <c r="K16" s="18"/>
      <c r="L16" s="16"/>
      <c r="M16" s="11"/>
      <c r="N16" s="18"/>
    </row>
    <row r="17" spans="2:14" ht="17.100000000000001" customHeight="1" x14ac:dyDescent="0.25">
      <c r="B17" s="63" t="s">
        <v>113</v>
      </c>
      <c r="C17" s="28"/>
      <c r="D17" s="43" t="s">
        <v>42</v>
      </c>
      <c r="E17" s="85">
        <v>9128</v>
      </c>
      <c r="F17" s="85">
        <v>825</v>
      </c>
      <c r="G17" s="27">
        <v>9</v>
      </c>
      <c r="H17" s="14"/>
      <c r="I17" s="53">
        <v>1</v>
      </c>
      <c r="J17" s="56"/>
      <c r="K17" s="14"/>
      <c r="L17" s="53">
        <v>1</v>
      </c>
    </row>
    <row r="18" spans="2:14" ht="17.100000000000001" customHeight="1" x14ac:dyDescent="0.25">
      <c r="B18" s="65" t="s">
        <v>120</v>
      </c>
      <c r="C18" s="28"/>
      <c r="D18" s="43" t="s">
        <v>43</v>
      </c>
      <c r="E18" s="85">
        <v>2748</v>
      </c>
      <c r="F18" s="85">
        <v>388</v>
      </c>
      <c r="G18" s="13">
        <v>14.1</v>
      </c>
      <c r="H18" s="14"/>
      <c r="I18" s="16">
        <v>1.65</v>
      </c>
      <c r="J18" s="5" t="s">
        <v>27</v>
      </c>
      <c r="K18" s="14"/>
      <c r="L18" s="16">
        <v>1.56</v>
      </c>
      <c r="M18" s="11" t="s">
        <v>56</v>
      </c>
    </row>
    <row r="19" spans="2:14" ht="17.100000000000001" customHeight="1" x14ac:dyDescent="0.25">
      <c r="B19" s="28"/>
      <c r="C19" s="28"/>
      <c r="D19" s="43" t="s">
        <v>44</v>
      </c>
      <c r="E19" s="85">
        <v>397</v>
      </c>
      <c r="F19" s="85">
        <v>69</v>
      </c>
      <c r="G19" s="27">
        <v>17.399999999999999</v>
      </c>
      <c r="H19" s="14"/>
      <c r="I19" s="16">
        <v>2.12</v>
      </c>
      <c r="J19" s="5" t="s">
        <v>50</v>
      </c>
      <c r="K19" s="14"/>
      <c r="L19" s="16">
        <v>1.94</v>
      </c>
      <c r="M19" s="11" t="s">
        <v>57</v>
      </c>
    </row>
    <row r="20" spans="2:14" ht="17.100000000000001" customHeight="1" x14ac:dyDescent="0.25">
      <c r="B20" s="28"/>
      <c r="C20" s="28"/>
      <c r="D20" s="43" t="s">
        <v>45</v>
      </c>
      <c r="E20" s="85">
        <v>6344</v>
      </c>
      <c r="F20" s="85">
        <v>1681</v>
      </c>
      <c r="G20" s="27">
        <v>26.5</v>
      </c>
      <c r="H20" s="19"/>
      <c r="I20" s="16">
        <v>3.63</v>
      </c>
      <c r="J20" s="11" t="s">
        <v>51</v>
      </c>
      <c r="K20" s="19"/>
      <c r="L20" s="16">
        <v>3.27</v>
      </c>
      <c r="M20" s="11" t="s">
        <v>58</v>
      </c>
    </row>
    <row r="21" spans="2:14" ht="5.0999999999999996" customHeight="1" x14ac:dyDescent="0.25">
      <c r="B21" s="7"/>
      <c r="C21" s="7"/>
      <c r="D21" s="7"/>
      <c r="E21" s="8"/>
      <c r="F21" s="8"/>
      <c r="G21" s="8"/>
      <c r="H21" s="8"/>
      <c r="I21" s="8"/>
      <c r="J21" s="8"/>
      <c r="K21" s="8"/>
      <c r="L21" s="22"/>
      <c r="M21" s="21"/>
      <c r="N21" s="9"/>
    </row>
    <row r="22" spans="2:14" ht="5.0999999999999996" customHeight="1" x14ac:dyDescent="0.25">
      <c r="D22" s="23"/>
      <c r="E22" s="23"/>
      <c r="F22" s="23"/>
      <c r="G22" s="23"/>
      <c r="H22" s="23"/>
      <c r="I22" s="23"/>
      <c r="J22" s="23"/>
      <c r="K22" s="23"/>
      <c r="L22" s="25"/>
      <c r="M22" s="25"/>
      <c r="N22" s="24"/>
    </row>
    <row r="23" spans="2:14" ht="17.100000000000001" customHeight="1" x14ac:dyDescent="0.25">
      <c r="B23" s="23" t="s">
        <v>117</v>
      </c>
      <c r="C23" s="23"/>
      <c r="D23" s="23"/>
      <c r="L23" s="23"/>
      <c r="M23" s="23"/>
      <c r="N23" s="23"/>
    </row>
    <row r="24" spans="2:14" ht="33.950000000000003" customHeight="1" x14ac:dyDescent="0.25">
      <c r="B24" s="92" t="s">
        <v>116</v>
      </c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50"/>
    </row>
  </sheetData>
  <mergeCells count="6">
    <mergeCell ref="B24:M24"/>
    <mergeCell ref="B5:C5"/>
    <mergeCell ref="D4:D5"/>
    <mergeCell ref="F4:G4"/>
    <mergeCell ref="I4:J4"/>
    <mergeCell ref="L4:M4"/>
  </mergeCells>
  <phoneticPr fontId="3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4"/>
  <sheetViews>
    <sheetView showGridLines="0" zoomScale="140" zoomScaleNormal="140" workbookViewId="0">
      <selection activeCell="C33" sqref="C33"/>
    </sheetView>
  </sheetViews>
  <sheetFormatPr defaultColWidth="9.140625" defaultRowHeight="14.25" x14ac:dyDescent="0.25"/>
  <cols>
    <col min="1" max="1" width="3.5703125" style="5" customWidth="1"/>
    <col min="2" max="2" width="9.7109375" style="5" customWidth="1"/>
    <col min="3" max="3" width="17.7109375" style="5" customWidth="1"/>
    <col min="4" max="4" width="10.85546875" style="5" customWidth="1"/>
    <col min="5" max="5" width="8" style="5" bestFit="1" customWidth="1"/>
    <col min="6" max="6" width="8.85546875" style="5" customWidth="1"/>
    <col min="7" max="7" width="7.140625" style="5" bestFit="1" customWidth="1"/>
    <col min="8" max="8" width="3.7109375" style="5" customWidth="1"/>
    <col min="9" max="9" width="8.7109375" style="5" customWidth="1"/>
    <col min="10" max="10" width="12.7109375" style="5" customWidth="1"/>
    <col min="11" max="11" width="3.7109375" style="5" customWidth="1"/>
    <col min="12" max="12" width="8.7109375" style="5" customWidth="1"/>
    <col min="13" max="13" width="12.7109375" style="5" customWidth="1"/>
    <col min="14" max="14" width="1.7109375" style="5" customWidth="1"/>
    <col min="15" max="16384" width="9.140625" style="5"/>
  </cols>
  <sheetData>
    <row r="2" spans="2:14" ht="17.25" customHeight="1" x14ac:dyDescent="0.25">
      <c r="B2" s="45" t="s">
        <v>126</v>
      </c>
      <c r="C2" s="26"/>
      <c r="H2" s="6"/>
      <c r="I2" s="6"/>
      <c r="J2" s="6"/>
      <c r="K2" s="6"/>
      <c r="L2" s="6"/>
      <c r="M2" s="6"/>
      <c r="N2" s="6"/>
    </row>
    <row r="3" spans="2:14" ht="6" customHeight="1" x14ac:dyDescent="0.25">
      <c r="B3" s="7"/>
      <c r="C3" s="7"/>
      <c r="D3" s="8"/>
      <c r="E3" s="8"/>
      <c r="F3" s="8"/>
      <c r="G3" s="8"/>
      <c r="H3" s="8"/>
      <c r="I3" s="9"/>
      <c r="J3" s="9"/>
      <c r="K3" s="8"/>
      <c r="L3" s="8"/>
      <c r="M3" s="8"/>
      <c r="N3" s="8"/>
    </row>
    <row r="4" spans="2:14" ht="17.25" customHeight="1" x14ac:dyDescent="0.25">
      <c r="D4" s="94"/>
      <c r="E4" s="44" t="s">
        <v>18</v>
      </c>
      <c r="F4" s="96" t="s">
        <v>19</v>
      </c>
      <c r="G4" s="96"/>
      <c r="H4" s="10"/>
      <c r="I4" s="97" t="s">
        <v>20</v>
      </c>
      <c r="J4" s="97"/>
      <c r="K4" s="10"/>
      <c r="L4" s="97" t="s">
        <v>85</v>
      </c>
      <c r="M4" s="97"/>
      <c r="N4" s="4"/>
    </row>
    <row r="5" spans="2:14" s="6" customFormat="1" ht="17.25" customHeight="1" x14ac:dyDescent="0.25">
      <c r="B5" s="93"/>
      <c r="C5" s="93"/>
      <c r="D5" s="95"/>
      <c r="E5" s="67" t="s">
        <v>21</v>
      </c>
      <c r="F5" s="67" t="s">
        <v>22</v>
      </c>
      <c r="G5" s="67" t="s">
        <v>23</v>
      </c>
      <c r="H5" s="67"/>
      <c r="I5" s="30" t="s">
        <v>0</v>
      </c>
      <c r="J5" s="67" t="s">
        <v>121</v>
      </c>
      <c r="K5" s="80"/>
      <c r="L5" s="30" t="s">
        <v>0</v>
      </c>
      <c r="M5" s="67" t="s">
        <v>122</v>
      </c>
      <c r="N5" s="67"/>
    </row>
    <row r="6" spans="2:14" s="6" customFormat="1" ht="6" customHeight="1" x14ac:dyDescent="0.25">
      <c r="D6" s="11"/>
      <c r="E6" s="11"/>
      <c r="F6" s="11"/>
      <c r="G6" s="11"/>
      <c r="H6" s="69"/>
      <c r="I6" s="11"/>
      <c r="J6" s="11"/>
      <c r="K6" s="81"/>
      <c r="L6" s="11"/>
      <c r="M6" s="69"/>
      <c r="N6" s="69"/>
    </row>
    <row r="7" spans="2:14" ht="17.100000000000001" customHeight="1" x14ac:dyDescent="0.25">
      <c r="B7" s="64" t="s">
        <v>18</v>
      </c>
      <c r="C7" s="28"/>
      <c r="D7" s="43" t="s">
        <v>42</v>
      </c>
      <c r="E7" s="85">
        <v>13189</v>
      </c>
      <c r="F7" s="85">
        <v>826</v>
      </c>
      <c r="G7" s="13">
        <v>6.3</v>
      </c>
      <c r="H7" s="18"/>
      <c r="I7" s="53">
        <v>1</v>
      </c>
      <c r="J7" s="53"/>
      <c r="K7" s="18"/>
      <c r="L7" s="53">
        <v>1</v>
      </c>
      <c r="N7" s="18"/>
    </row>
    <row r="8" spans="2:14" ht="17.100000000000001" customHeight="1" x14ac:dyDescent="0.25">
      <c r="B8" s="65" t="s">
        <v>123</v>
      </c>
      <c r="C8" s="28"/>
      <c r="D8" s="43" t="s">
        <v>43</v>
      </c>
      <c r="E8" s="85">
        <v>8276</v>
      </c>
      <c r="F8" s="85">
        <v>823</v>
      </c>
      <c r="G8" s="13">
        <v>9.9</v>
      </c>
      <c r="H8" s="20"/>
      <c r="I8" s="16">
        <v>1.65</v>
      </c>
      <c r="J8" s="17" t="s">
        <v>59</v>
      </c>
      <c r="K8" s="20"/>
      <c r="L8" s="16">
        <v>1.41</v>
      </c>
      <c r="M8" s="11" t="s">
        <v>68</v>
      </c>
      <c r="N8" s="18"/>
    </row>
    <row r="9" spans="2:14" ht="17.100000000000001" customHeight="1" x14ac:dyDescent="0.25">
      <c r="B9" s="42"/>
      <c r="C9" s="28"/>
      <c r="D9" s="43" t="s">
        <v>44</v>
      </c>
      <c r="E9" s="85">
        <v>107</v>
      </c>
      <c r="F9" s="85">
        <v>24</v>
      </c>
      <c r="G9" s="13">
        <v>22.4</v>
      </c>
      <c r="H9" s="20"/>
      <c r="I9" s="16">
        <v>4.33</v>
      </c>
      <c r="J9" s="17" t="s">
        <v>60</v>
      </c>
      <c r="K9" s="20"/>
      <c r="L9" s="16">
        <v>3.76</v>
      </c>
      <c r="M9" s="11" t="s">
        <v>69</v>
      </c>
      <c r="N9" s="18"/>
    </row>
    <row r="10" spans="2:14" ht="17.100000000000001" customHeight="1" x14ac:dyDescent="0.25">
      <c r="B10" s="42"/>
      <c r="C10" s="28"/>
      <c r="D10" s="43" t="s">
        <v>45</v>
      </c>
      <c r="E10" s="85">
        <v>6050</v>
      </c>
      <c r="F10" s="85">
        <v>1360</v>
      </c>
      <c r="G10" s="13">
        <v>22.5</v>
      </c>
      <c r="H10" s="14"/>
      <c r="I10" s="16">
        <v>4.34</v>
      </c>
      <c r="J10" s="15" t="s">
        <v>61</v>
      </c>
      <c r="K10" s="14"/>
      <c r="L10" s="16">
        <v>3.54</v>
      </c>
      <c r="M10" s="11" t="s">
        <v>70</v>
      </c>
      <c r="N10" s="18"/>
    </row>
    <row r="11" spans="2:14" ht="17.100000000000001" customHeight="1" x14ac:dyDescent="0.25">
      <c r="B11" s="87" t="s">
        <v>110</v>
      </c>
      <c r="C11" s="28"/>
      <c r="D11" s="43"/>
      <c r="E11" s="85"/>
      <c r="F11" s="85"/>
      <c r="G11" s="13"/>
      <c r="H11" s="14"/>
      <c r="I11" s="16"/>
      <c r="J11" s="15"/>
      <c r="K11" s="14"/>
      <c r="L11" s="16"/>
      <c r="M11" s="11"/>
      <c r="N11" s="18"/>
    </row>
    <row r="12" spans="2:14" ht="17.100000000000001" customHeight="1" x14ac:dyDescent="0.25">
      <c r="B12" s="64" t="s">
        <v>111</v>
      </c>
      <c r="C12" s="28"/>
      <c r="D12" s="43" t="s">
        <v>42</v>
      </c>
      <c r="E12" s="85">
        <v>6467</v>
      </c>
      <c r="F12" s="85">
        <v>597</v>
      </c>
      <c r="G12" s="13">
        <v>9.1999999999999993</v>
      </c>
      <c r="H12" s="18"/>
      <c r="I12" s="53">
        <v>1</v>
      </c>
      <c r="J12" s="53"/>
      <c r="K12" s="18"/>
      <c r="L12" s="53">
        <v>1</v>
      </c>
      <c r="N12" s="18"/>
    </row>
    <row r="13" spans="2:14" ht="17.100000000000001" customHeight="1" x14ac:dyDescent="0.25">
      <c r="B13" s="65" t="s">
        <v>124</v>
      </c>
      <c r="C13" s="28"/>
      <c r="D13" s="43" t="s">
        <v>43</v>
      </c>
      <c r="E13" s="85">
        <v>3752</v>
      </c>
      <c r="F13" s="85">
        <v>491</v>
      </c>
      <c r="G13" s="13">
        <v>13.1</v>
      </c>
      <c r="H13" s="20"/>
      <c r="I13" s="16">
        <v>1.48</v>
      </c>
      <c r="J13" s="17" t="s">
        <v>62</v>
      </c>
      <c r="K13" s="20"/>
      <c r="L13" s="16">
        <v>1.25</v>
      </c>
      <c r="M13" s="11" t="s">
        <v>71</v>
      </c>
      <c r="N13" s="18"/>
    </row>
    <row r="14" spans="2:14" ht="17.100000000000001" customHeight="1" x14ac:dyDescent="0.25">
      <c r="B14" s="42"/>
      <c r="C14" s="28"/>
      <c r="D14" s="43" t="s">
        <v>44</v>
      </c>
      <c r="E14" s="85">
        <v>60</v>
      </c>
      <c r="F14" s="85">
        <v>21</v>
      </c>
      <c r="G14" s="27">
        <v>35</v>
      </c>
      <c r="H14" s="20"/>
      <c r="I14" s="16">
        <v>5.29</v>
      </c>
      <c r="J14" s="17" t="s">
        <v>63</v>
      </c>
      <c r="K14" s="20"/>
      <c r="L14" s="16">
        <v>4.63</v>
      </c>
      <c r="M14" s="11" t="s">
        <v>72</v>
      </c>
      <c r="N14" s="18"/>
    </row>
    <row r="15" spans="2:14" ht="17.100000000000001" customHeight="1" x14ac:dyDescent="0.25">
      <c r="B15" s="42"/>
      <c r="C15" s="28"/>
      <c r="D15" s="43" t="s">
        <v>45</v>
      </c>
      <c r="E15" s="85">
        <v>2505</v>
      </c>
      <c r="F15" s="85">
        <v>671</v>
      </c>
      <c r="G15" s="13">
        <v>26.8</v>
      </c>
      <c r="H15" s="14"/>
      <c r="I15" s="16">
        <v>3.6</v>
      </c>
      <c r="J15" s="15" t="s">
        <v>64</v>
      </c>
      <c r="K15" s="14"/>
      <c r="L15" s="16">
        <v>2.94</v>
      </c>
      <c r="M15" s="11" t="s">
        <v>73</v>
      </c>
      <c r="N15" s="18"/>
    </row>
    <row r="16" spans="2:14" ht="8.1" customHeight="1" x14ac:dyDescent="0.25">
      <c r="B16" s="42"/>
      <c r="C16" s="28"/>
      <c r="D16" s="43"/>
      <c r="E16" s="85"/>
      <c r="F16" s="85"/>
      <c r="G16" s="13"/>
      <c r="H16" s="14"/>
      <c r="I16" s="16"/>
      <c r="J16" s="15"/>
      <c r="K16" s="14"/>
      <c r="L16" s="16"/>
      <c r="M16" s="11"/>
      <c r="N16" s="18"/>
    </row>
    <row r="17" spans="2:14" ht="17.100000000000001" customHeight="1" x14ac:dyDescent="0.25">
      <c r="B17" s="63" t="s">
        <v>113</v>
      </c>
      <c r="C17" s="28"/>
      <c r="D17" s="43" t="s">
        <v>42</v>
      </c>
      <c r="E17" s="85">
        <v>6722</v>
      </c>
      <c r="F17" s="85">
        <v>229</v>
      </c>
      <c r="G17" s="13">
        <v>3.4</v>
      </c>
      <c r="H17" s="14"/>
      <c r="I17" s="53">
        <v>1</v>
      </c>
      <c r="J17" s="57"/>
      <c r="K17" s="14"/>
      <c r="L17" s="53">
        <v>1</v>
      </c>
    </row>
    <row r="18" spans="2:14" ht="17.100000000000001" customHeight="1" x14ac:dyDescent="0.25">
      <c r="B18" s="65" t="s">
        <v>125</v>
      </c>
      <c r="C18" s="28"/>
      <c r="D18" s="43" t="s">
        <v>43</v>
      </c>
      <c r="E18" s="85">
        <v>4524</v>
      </c>
      <c r="F18" s="85">
        <v>332</v>
      </c>
      <c r="G18" s="13">
        <v>7.3</v>
      </c>
      <c r="H18" s="14"/>
      <c r="I18" s="16">
        <v>2.25</v>
      </c>
      <c r="J18" s="11" t="s">
        <v>65</v>
      </c>
      <c r="K18" s="14"/>
      <c r="L18" s="16">
        <v>1.85</v>
      </c>
      <c r="M18" s="11" t="s">
        <v>74</v>
      </c>
    </row>
    <row r="19" spans="2:14" ht="17.100000000000001" customHeight="1" x14ac:dyDescent="0.25">
      <c r="B19" s="28"/>
      <c r="C19" s="28"/>
      <c r="D19" s="43" t="s">
        <v>44</v>
      </c>
      <c r="E19" s="88">
        <v>47</v>
      </c>
      <c r="F19" s="88">
        <v>3</v>
      </c>
      <c r="G19" s="13">
        <v>6.4</v>
      </c>
      <c r="H19" s="18"/>
      <c r="I19" s="16">
        <v>1.93</v>
      </c>
      <c r="J19" s="17" t="s">
        <v>66</v>
      </c>
      <c r="K19" s="18"/>
      <c r="L19" s="16">
        <v>1.69</v>
      </c>
      <c r="M19" s="11" t="s">
        <v>75</v>
      </c>
    </row>
    <row r="20" spans="2:14" ht="17.100000000000001" customHeight="1" x14ac:dyDescent="0.25">
      <c r="B20" s="28"/>
      <c r="C20" s="28"/>
      <c r="D20" s="43" t="s">
        <v>45</v>
      </c>
      <c r="E20" s="89">
        <v>3545</v>
      </c>
      <c r="F20" s="89">
        <v>689</v>
      </c>
      <c r="G20" s="13">
        <v>19.399999999999999</v>
      </c>
      <c r="H20" s="54"/>
      <c r="I20" s="16">
        <v>6.84</v>
      </c>
      <c r="J20" s="55" t="s">
        <v>67</v>
      </c>
      <c r="K20" s="54"/>
      <c r="L20" s="16">
        <v>5.29</v>
      </c>
      <c r="M20" s="11" t="s">
        <v>76</v>
      </c>
      <c r="N20" s="14"/>
    </row>
    <row r="21" spans="2:14" ht="5.0999999999999996" customHeight="1" x14ac:dyDescent="0.25">
      <c r="B21" s="7"/>
      <c r="C21" s="7"/>
      <c r="D21" s="7"/>
      <c r="E21" s="8"/>
      <c r="F21" s="8"/>
      <c r="G21" s="8"/>
      <c r="H21" s="8"/>
      <c r="I21" s="8"/>
      <c r="J21" s="8"/>
      <c r="K21" s="8"/>
      <c r="L21" s="22"/>
      <c r="M21" s="21"/>
      <c r="N21" s="9"/>
    </row>
    <row r="22" spans="2:14" ht="5.0999999999999996" customHeight="1" x14ac:dyDescent="0.25">
      <c r="D22" s="23"/>
      <c r="E22" s="23"/>
      <c r="F22" s="23"/>
      <c r="G22" s="23"/>
      <c r="H22" s="23"/>
      <c r="I22" s="23"/>
      <c r="J22" s="23"/>
      <c r="K22" s="23"/>
      <c r="L22" s="25"/>
      <c r="M22" s="25"/>
      <c r="N22" s="24"/>
    </row>
    <row r="23" spans="2:14" ht="17.100000000000001" customHeight="1" x14ac:dyDescent="0.25">
      <c r="B23" s="23" t="s">
        <v>117</v>
      </c>
      <c r="C23" s="23"/>
      <c r="D23" s="23"/>
      <c r="L23" s="23"/>
      <c r="M23" s="23"/>
      <c r="N23" s="23"/>
    </row>
    <row r="24" spans="2:14" ht="33.950000000000003" customHeight="1" x14ac:dyDescent="0.25">
      <c r="B24" s="92" t="s">
        <v>116</v>
      </c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68"/>
    </row>
  </sheetData>
  <mergeCells count="6">
    <mergeCell ref="B24:M24"/>
    <mergeCell ref="D4:D5"/>
    <mergeCell ref="F4:G4"/>
    <mergeCell ref="I4:J4"/>
    <mergeCell ref="L4:M4"/>
    <mergeCell ref="B5:C5"/>
  </mergeCells>
  <phoneticPr fontId="3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Table1</vt:lpstr>
      <vt:lpstr>Table2</vt:lpstr>
      <vt:lpstr>Table3</vt:lpstr>
      <vt:lpstr>Table4</vt:lpstr>
      <vt:lpstr>Table5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shirasawa</dc:creator>
  <cp:lastModifiedBy>shirasawa</cp:lastModifiedBy>
  <cp:lastPrinted>2019-08-30T00:36:18Z</cp:lastPrinted>
  <dcterms:created xsi:type="dcterms:W3CDTF">2013-03-12T05:04:10Z</dcterms:created>
  <dcterms:modified xsi:type="dcterms:W3CDTF">2019-09-05T00:51:16Z</dcterms:modified>
</cp:coreProperties>
</file>